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j933\Desktop\"/>
    </mc:Choice>
  </mc:AlternateContent>
  <bookViews>
    <workbookView xWindow="0" yWindow="0" windowWidth="28800" windowHeight="12585"/>
  </bookViews>
  <sheets>
    <sheet name="YKMD_STD" sheetId="1" r:id="rId1"/>
  </sheets>
  <calcPr calcId="152511"/>
</workbook>
</file>

<file path=xl/calcChain.xml><?xml version="1.0" encoding="utf-8"?>
<calcChain xmlns="http://schemas.openxmlformats.org/spreadsheetml/2006/main">
  <c r="B8" i="1" l="1"/>
  <c r="B17" i="1"/>
  <c r="B20" i="1"/>
  <c r="B27" i="1"/>
  <c r="B6" i="1" l="1"/>
</calcChain>
</file>

<file path=xl/sharedStrings.xml><?xml version="1.0" encoding="utf-8"?>
<sst xmlns="http://schemas.openxmlformats.org/spreadsheetml/2006/main" count="33" uniqueCount="26">
  <si>
    <t>2. Budgetopfølgning</t>
  </si>
  <si>
    <t>Kapitalmidler</t>
  </si>
  <si>
    <t>Social- og Omsorgsudvalget</t>
  </si>
  <si>
    <t>Tillægs
bevillinger
1000000 kr.</t>
  </si>
  <si>
    <t>Regnskabsår</t>
  </si>
  <si>
    <t>2017</t>
  </si>
  <si>
    <t>DKK</t>
  </si>
  <si>
    <t>Voksenservice</t>
  </si>
  <si>
    <t>Serviceudgifter</t>
  </si>
  <si>
    <t>Udmøntning af barselsfonden 2. BO 2017</t>
  </si>
  <si>
    <t>AD 31 - faste læger tilkn. længerevar. tilbud</t>
  </si>
  <si>
    <t>Udmøntning af projekt indkøbsoptimering</t>
  </si>
  <si>
    <t>AD 74 - Kræftplan IV - rygestopdelen</t>
  </si>
  <si>
    <t>AD 23 - Ændring af bekendtgø. - selvej. hospicer</t>
  </si>
  <si>
    <t>Centrale refusionsordning</t>
  </si>
  <si>
    <t>Tilretning budget ref. SDE 2017</t>
  </si>
  <si>
    <t>Aktivitetsbestemt medfinansiering</t>
  </si>
  <si>
    <t>L&amp;C 30</t>
  </si>
  <si>
    <t>L&amp;C 70</t>
  </si>
  <si>
    <t>Pleje</t>
  </si>
  <si>
    <t>Forbedret tandsundhed for de svageste ældre</t>
  </si>
  <si>
    <t>Kræftplan IV - Værdig Palliativ indsatser</t>
  </si>
  <si>
    <t>Forskydning af opnomering af misbrugsbehandlere til 2018</t>
  </si>
  <si>
    <t>2. Budgetopfølgning i alt</t>
  </si>
  <si>
    <t>Pulje sundh.hus fra Voksenser til EA</t>
  </si>
  <si>
    <t>Anlægsudgifter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</si>
</sst>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\-#,##0.000;#,##0.000;@"/>
    <numFmt numFmtId="165" formatCode="#,##0.000_ ;\-#,##0.0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5E3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 applyAlignment="1">
      <alignment wrapText="1"/>
    </xf>
    <xf numFmtId="49" fontId="19" fillId="34" borderId="10" xfId="0" applyNumberFormat="1" applyFont="1" applyFill="1" applyBorder="1" applyAlignment="1">
      <alignment horizontal="right" vertical="center" wrapText="1"/>
    </xf>
    <xf numFmtId="49" fontId="19" fillId="34" borderId="10" xfId="0" applyNumberFormat="1" applyFont="1" applyFill="1" applyBorder="1" applyAlignment="1">
      <alignment horizontal="left" vertical="center" wrapText="1"/>
    </xf>
    <xf numFmtId="49" fontId="19" fillId="35" borderId="10" xfId="0" applyNumberFormat="1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49" fontId="19" fillId="37" borderId="10" xfId="0" applyNumberFormat="1" applyFont="1" applyFill="1" applyBorder="1" applyAlignment="1">
      <alignment horizontal="left" vertical="center" wrapText="1" indent="6"/>
    </xf>
    <xf numFmtId="49" fontId="20" fillId="35" borderId="10" xfId="0" applyNumberFormat="1" applyFont="1" applyFill="1" applyBorder="1" applyAlignment="1">
      <alignment horizontal="left" vertical="center" wrapText="1"/>
    </xf>
    <xf numFmtId="49" fontId="20" fillId="36" borderId="10" xfId="0" applyNumberFormat="1" applyFont="1" applyFill="1" applyBorder="1" applyAlignment="1">
      <alignment horizontal="left" vertical="center" wrapText="1" indent="1"/>
    </xf>
    <xf numFmtId="49" fontId="20" fillId="37" borderId="10" xfId="0" applyNumberFormat="1" applyFont="1" applyFill="1" applyBorder="1" applyAlignment="1">
      <alignment horizontal="left" vertical="center" wrapText="1" indent="4"/>
    </xf>
    <xf numFmtId="49" fontId="20" fillId="37" borderId="10" xfId="0" applyNumberFormat="1" applyFont="1" applyFill="1" applyBorder="1" applyAlignment="1">
      <alignment horizontal="left" vertical="center" wrapText="1" indent="2"/>
    </xf>
    <xf numFmtId="164" fontId="20" fillId="33" borderId="10" xfId="0" applyNumberFormat="1" applyFont="1" applyFill="1" applyBorder="1" applyAlignment="1">
      <alignment horizontal="right" vertical="center" wrapText="1"/>
    </xf>
    <xf numFmtId="165" fontId="20" fillId="33" borderId="1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49" fontId="20" fillId="37" borderId="10" xfId="0" applyNumberFormat="1" applyFont="1" applyFill="1" applyBorder="1" applyAlignment="1">
      <alignment horizontal="left" vertical="center" wrapText="1" indent="3"/>
    </xf>
    <xf numFmtId="0" fontId="0" fillId="0" borderId="0" xfId="0"/>
    <xf numFmtId="0" fontId="19" fillId="33" borderId="10" xfId="0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49" fontId="19" fillId="37" borderId="10" xfId="0" applyNumberFormat="1" applyFont="1" applyFill="1" applyBorder="1" applyAlignment="1">
      <alignment horizontal="left" vertical="center" wrapText="1" indent="6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/>
  </sheetViews>
  <sheetFormatPr defaultRowHeight="15" x14ac:dyDescent="0.25"/>
  <cols>
    <col min="1" max="1" width="52.28515625" customWidth="1"/>
    <col min="2" max="2" width="36.5703125" bestFit="1" customWidth="1"/>
  </cols>
  <sheetData>
    <row r="1" spans="1:5" ht="15.75" thickBot="1" x14ac:dyDescent="0.3">
      <c r="A1" s="1"/>
    </row>
    <row r="2" spans="1:5" ht="15.75" thickBot="1" x14ac:dyDescent="0.3">
      <c r="A2" s="2" t="s">
        <v>4</v>
      </c>
      <c r="B2" s="3" t="s">
        <v>5</v>
      </c>
    </row>
    <row r="3" spans="1:5" ht="34.5" thickBot="1" x14ac:dyDescent="0.3">
      <c r="A3" s="2"/>
      <c r="B3" s="4" t="s">
        <v>3</v>
      </c>
    </row>
    <row r="4" spans="1:5" ht="15.75" thickBot="1" x14ac:dyDescent="0.3">
      <c r="A4" s="3" t="s">
        <v>1</v>
      </c>
      <c r="B4" s="2" t="s">
        <v>6</v>
      </c>
    </row>
    <row r="5" spans="1:5" ht="15.75" thickBot="1" x14ac:dyDescent="0.3">
      <c r="A5" s="8" t="s">
        <v>2</v>
      </c>
      <c r="B5" s="5"/>
    </row>
    <row r="6" spans="1:5" ht="15.75" thickBot="1" x14ac:dyDescent="0.3">
      <c r="A6" s="8" t="s">
        <v>23</v>
      </c>
      <c r="B6" s="13">
        <f>B8+B17+B20+B27+B24</f>
        <v>-1.6299999999999997</v>
      </c>
    </row>
    <row r="7" spans="1:5" ht="15.75" thickBot="1" x14ac:dyDescent="0.3">
      <c r="A7" s="9" t="s">
        <v>7</v>
      </c>
      <c r="B7" s="5"/>
      <c r="E7" s="14"/>
    </row>
    <row r="8" spans="1:5" ht="15.75" thickBot="1" x14ac:dyDescent="0.3">
      <c r="A8" s="10" t="s">
        <v>0</v>
      </c>
      <c r="B8" s="12">
        <f>SUM(B10:B15)</f>
        <v>-0.70799999999999996</v>
      </c>
    </row>
    <row r="9" spans="1:5" ht="15.75" thickBot="1" x14ac:dyDescent="0.3">
      <c r="A9" s="11" t="s">
        <v>8</v>
      </c>
      <c r="B9" s="5"/>
    </row>
    <row r="10" spans="1:5" ht="15.75" thickBot="1" x14ac:dyDescent="0.3">
      <c r="A10" s="7" t="s">
        <v>9</v>
      </c>
      <c r="B10" s="6">
        <v>0.28699999999999998</v>
      </c>
    </row>
    <row r="11" spans="1:5" ht="15.75" thickBot="1" x14ac:dyDescent="0.3">
      <c r="A11" s="7" t="s">
        <v>22</v>
      </c>
      <c r="B11" s="6">
        <v>-1.2</v>
      </c>
    </row>
    <row r="12" spans="1:5" ht="15.75" thickBot="1" x14ac:dyDescent="0.3">
      <c r="A12" s="7" t="s">
        <v>10</v>
      </c>
      <c r="B12" s="6">
        <v>3.3000000000000002E-2</v>
      </c>
    </row>
    <row r="13" spans="1:5" ht="15.75" thickBot="1" x14ac:dyDescent="0.3">
      <c r="A13" s="7" t="s">
        <v>11</v>
      </c>
      <c r="B13" s="6">
        <v>-0.10100000000000001</v>
      </c>
    </row>
    <row r="14" spans="1:5" ht="15.75" thickBot="1" x14ac:dyDescent="0.3">
      <c r="A14" s="7" t="s">
        <v>12</v>
      </c>
      <c r="B14" s="6">
        <v>0.112</v>
      </c>
    </row>
    <row r="15" spans="1:5" ht="15.75" thickBot="1" x14ac:dyDescent="0.3">
      <c r="A15" s="7" t="s">
        <v>13</v>
      </c>
      <c r="B15" s="6">
        <v>0.161</v>
      </c>
    </row>
    <row r="16" spans="1:5" ht="15.75" thickBot="1" x14ac:dyDescent="0.3">
      <c r="A16" s="11" t="s">
        <v>14</v>
      </c>
      <c r="B16" s="5"/>
    </row>
    <row r="17" spans="1:2" ht="15.75" thickBot="1" x14ac:dyDescent="0.3">
      <c r="A17" s="10" t="s">
        <v>0</v>
      </c>
      <c r="B17" s="12">
        <f>B18</f>
        <v>2</v>
      </c>
    </row>
    <row r="18" spans="1:2" ht="15.75" thickBot="1" x14ac:dyDescent="0.3">
      <c r="A18" s="7" t="s">
        <v>15</v>
      </c>
      <c r="B18" s="6">
        <v>2</v>
      </c>
    </row>
    <row r="19" spans="1:2" ht="15.75" thickBot="1" x14ac:dyDescent="0.3">
      <c r="A19" s="11" t="s">
        <v>16</v>
      </c>
      <c r="B19" s="5"/>
    </row>
    <row r="20" spans="1:2" ht="15.75" thickBot="1" x14ac:dyDescent="0.3">
      <c r="A20" s="10" t="s">
        <v>0</v>
      </c>
      <c r="B20" s="12">
        <f>SUM(B21:B22)</f>
        <v>-2.7909999999999999</v>
      </c>
    </row>
    <row r="21" spans="1:2" ht="15.75" thickBot="1" x14ac:dyDescent="0.3">
      <c r="A21" s="7" t="s">
        <v>17</v>
      </c>
      <c r="B21" s="6">
        <v>0.02</v>
      </c>
    </row>
    <row r="22" spans="1:2" ht="15.75" thickBot="1" x14ac:dyDescent="0.3">
      <c r="A22" s="7" t="s">
        <v>18</v>
      </c>
      <c r="B22" s="6">
        <v>-2.8109999999999999</v>
      </c>
    </row>
    <row r="23" spans="1:2" s="16" customFormat="1" ht="15.75" thickBot="1" x14ac:dyDescent="0.3">
      <c r="A23" s="15" t="s">
        <v>25</v>
      </c>
      <c r="B23" s="17"/>
    </row>
    <row r="24" spans="1:2" s="16" customFormat="1" ht="15.75" thickBot="1" x14ac:dyDescent="0.3">
      <c r="A24" s="10" t="s">
        <v>0</v>
      </c>
      <c r="B24" s="12">
        <v>-0.28499999999999998</v>
      </c>
    </row>
    <row r="25" spans="1:2" s="16" customFormat="1" ht="15.75" thickBot="1" x14ac:dyDescent="0.3">
      <c r="A25" s="19" t="s">
        <v>24</v>
      </c>
      <c r="B25" s="18">
        <v>-0.28499999999999998</v>
      </c>
    </row>
    <row r="26" spans="1:2" ht="15.75" thickBot="1" x14ac:dyDescent="0.3">
      <c r="A26" s="9" t="s">
        <v>19</v>
      </c>
      <c r="B26" s="5"/>
    </row>
    <row r="27" spans="1:2" ht="15.75" thickBot="1" x14ac:dyDescent="0.3">
      <c r="A27" s="10" t="s">
        <v>0</v>
      </c>
      <c r="B27" s="12">
        <f>SUM(B29:B32)</f>
        <v>0.15400000000000003</v>
      </c>
    </row>
    <row r="28" spans="1:2" ht="15.75" thickBot="1" x14ac:dyDescent="0.3">
      <c r="A28" s="11" t="s">
        <v>8</v>
      </c>
      <c r="B28" s="5"/>
    </row>
    <row r="29" spans="1:2" ht="15.75" thickBot="1" x14ac:dyDescent="0.3">
      <c r="A29" s="7" t="s">
        <v>11</v>
      </c>
      <c r="B29" s="6">
        <v>-0.30099999999999999</v>
      </c>
    </row>
    <row r="30" spans="1:2" ht="15.75" thickBot="1" x14ac:dyDescent="0.3">
      <c r="A30" s="7" t="s">
        <v>20</v>
      </c>
      <c r="B30" s="6">
        <v>9.5000000000000001E-2</v>
      </c>
    </row>
    <row r="31" spans="1:2" ht="15.75" thickBot="1" x14ac:dyDescent="0.3">
      <c r="A31" s="7" t="s">
        <v>21</v>
      </c>
      <c r="B31" s="6">
        <v>0.159</v>
      </c>
    </row>
    <row r="32" spans="1:2" ht="15.75" thickBot="1" x14ac:dyDescent="0.3">
      <c r="A32" s="7" t="s">
        <v>9</v>
      </c>
      <c r="B32" s="6">
        <v>0.20100000000000001</v>
      </c>
    </row>
  </sheetData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CE80A24E7D05ED4BB1BF395E17776757" ma:contentTypeVersion="3" ma:contentTypeDescription="" ma:contentTypeScope="" ma:versionID="b6b88f5e933cbc61ba6f35a480a451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026138c5db267a15035275ca34779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400464-A268-413F-BC89-C049AF792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7974DA-4DE6-414F-BF2D-0D78D5B545A3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20436E9-9799-45AE-8AA9-2DDB1B27413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1FBFA4A-3893-417F-8723-0D302CC398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YKMD_STD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Didde Scheurer Jacobsen</dc:creator>
  <cp:lastModifiedBy>Didde Scheurer Jacobsen</cp:lastModifiedBy>
  <dcterms:created xsi:type="dcterms:W3CDTF">2017-08-18T12:09:19Z</dcterms:created>
  <dcterms:modified xsi:type="dcterms:W3CDTF">2017-08-21T07:30:58Z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0x0101008A75218AD9246A4490E08387CDA26B5F00CE80A24E7D05ED4BB1BF395E17776757</vt:lpwstr>
  </property>
</Properties>
</file>