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vr\Desktop\"/>
    </mc:Choice>
  </mc:AlternateContent>
  <bookViews>
    <workbookView xWindow="360" yWindow="75" windowWidth="11340" windowHeight="6285" tabRatio="991"/>
  </bookViews>
  <sheets>
    <sheet name="Samlet oversigt" sheetId="18" r:id="rId1"/>
    <sheet name="9 Direktionspulje" sheetId="21" state="hidden" r:id="rId2"/>
    <sheet name="11 Borgerservice, fase 2" sheetId="23" state="hidden" r:id="rId3"/>
    <sheet name="12. Uopnået besparelse" sheetId="24" state="hidden" r:id="rId4"/>
    <sheet name="13. Ekstraordinær finansiering" sheetId="25" state="hidden" r:id="rId5"/>
    <sheet name="14. Udlicitering" sheetId="27" state="hidden" r:id="rId6"/>
    <sheet name="16. Udd.Centret" sheetId="28" state="hidden" r:id="rId7"/>
    <sheet name="17. Fasthold. af kurser" sheetId="29" state="hidden" r:id="rId8"/>
    <sheet name="18. Reduktion serviceniv. adm." sheetId="30" state="hidden" r:id="rId9"/>
    <sheet name="19. Effektivisering-servicered." sheetId="32" state="hidden" r:id="rId10"/>
  </sheets>
  <definedNames>
    <definedName name="_xlnm.Print_Titles" localSheetId="0">'Samlet oversigt'!$2:$3</definedName>
  </definedNames>
  <calcPr calcId="152511"/>
</workbook>
</file>

<file path=xl/calcChain.xml><?xml version="1.0" encoding="utf-8"?>
<calcChain xmlns="http://schemas.openxmlformats.org/spreadsheetml/2006/main">
  <c r="E26" i="18" l="1"/>
  <c r="D26" i="18"/>
  <c r="D15" i="27"/>
  <c r="D25" i="27" s="1"/>
  <c r="F16" i="32"/>
  <c r="F22" i="32" s="1"/>
  <c r="E16" i="32"/>
  <c r="E22" i="32" s="1"/>
  <c r="D16" i="32"/>
  <c r="D22" i="32" s="1"/>
  <c r="C16" i="32"/>
  <c r="C22" i="32" s="1"/>
  <c r="B16" i="32"/>
  <c r="B22" i="32" s="1"/>
  <c r="F15" i="30"/>
  <c r="F22" i="30" s="1"/>
  <c r="E15" i="30"/>
  <c r="E22" i="30" s="1"/>
  <c r="D15" i="30"/>
  <c r="D22" i="30" s="1"/>
  <c r="C15" i="30"/>
  <c r="C22" i="30" s="1"/>
  <c r="B15" i="30"/>
  <c r="B22" i="30" s="1"/>
  <c r="F13" i="29"/>
  <c r="F18" i="29" s="1"/>
  <c r="E13" i="29"/>
  <c r="E18" i="29" s="1"/>
  <c r="D13" i="29"/>
  <c r="D18" i="29" s="1"/>
  <c r="C13" i="29"/>
  <c r="C18" i="29" s="1"/>
  <c r="B13" i="29"/>
  <c r="B18" i="29" s="1"/>
  <c r="F15" i="28"/>
  <c r="F20" i="28" s="1"/>
  <c r="E15" i="28"/>
  <c r="E20" i="28" s="1"/>
  <c r="D15" i="28"/>
  <c r="D20" i="28" s="1"/>
  <c r="C15" i="28"/>
  <c r="C20" i="28" s="1"/>
  <c r="B15" i="28"/>
  <c r="B20" i="28" s="1"/>
  <c r="F15" i="27"/>
  <c r="F25" i="27" s="1"/>
  <c r="E15" i="27"/>
  <c r="E25" i="27" s="1"/>
  <c r="C15" i="27"/>
  <c r="C25" i="27" s="1"/>
  <c r="B15" i="27"/>
  <c r="B25" i="27" s="1"/>
  <c r="F17" i="25"/>
  <c r="F26" i="25" s="1"/>
  <c r="E17" i="25"/>
  <c r="E26" i="25" s="1"/>
  <c r="D17" i="25"/>
  <c r="D26" i="25" s="1"/>
  <c r="C17" i="25"/>
  <c r="C26" i="25" s="1"/>
  <c r="B17" i="25"/>
  <c r="B26" i="25" s="1"/>
  <c r="F16" i="24" l="1"/>
  <c r="F23" i="24" s="1"/>
  <c r="E16" i="24"/>
  <c r="E23" i="24" s="1"/>
  <c r="D16" i="24"/>
  <c r="D23" i="24" s="1"/>
  <c r="C16" i="24"/>
  <c r="C23" i="24" s="1"/>
  <c r="B16" i="24"/>
  <c r="B23" i="24" s="1"/>
  <c r="F15" i="23"/>
  <c r="F23" i="23" s="1"/>
  <c r="E15" i="23"/>
  <c r="E23" i="23" s="1"/>
  <c r="D15" i="23"/>
  <c r="D23" i="23" s="1"/>
  <c r="C15" i="23"/>
  <c r="C23" i="23" s="1"/>
  <c r="B15" i="23"/>
  <c r="B23" i="23" s="1"/>
  <c r="F17" i="21"/>
  <c r="F24" i="21" s="1"/>
  <c r="E17" i="21"/>
  <c r="E24" i="21" s="1"/>
  <c r="D17" i="21"/>
  <c r="D24" i="21" s="1"/>
  <c r="C17" i="21"/>
  <c r="C24" i="21" s="1"/>
  <c r="B17" i="21"/>
  <c r="B24" i="21" s="1"/>
</calcChain>
</file>

<file path=xl/sharedStrings.xml><?xml version="1.0" encoding="utf-8"?>
<sst xmlns="http://schemas.openxmlformats.org/spreadsheetml/2006/main" count="159" uniqueCount="82">
  <si>
    <t>(netto, hele 1.000 kr.)</t>
  </si>
  <si>
    <t>Korr.budget i øs</t>
  </si>
  <si>
    <t>p&amp;l-effekt, netto</t>
  </si>
  <si>
    <t>Bevilget / disponeret (ej omplaceret i øs) :</t>
  </si>
  <si>
    <t>Rest, ej udmøntet / ej disponeret</t>
  </si>
  <si>
    <t>Bevilget (er "omplaceret" i øs) :</t>
  </si>
  <si>
    <t xml:space="preserve">Budget - pulje  </t>
  </si>
  <si>
    <r>
      <t xml:space="preserve">Status - 11) </t>
    </r>
    <r>
      <rPr>
        <sz val="12"/>
        <rFont val="Arial"/>
        <family val="2"/>
      </rPr>
      <t>"Borgerservice 2.0, fase 2 - Kanalstrategi og selvbetjening"</t>
    </r>
  </si>
  <si>
    <r>
      <t xml:space="preserve">Status - 12) </t>
    </r>
    <r>
      <rPr>
        <sz val="12"/>
        <rFont val="Arial"/>
        <family val="2"/>
      </rPr>
      <t>"Uopnået besparelse til senere udligning, pulje"</t>
    </r>
  </si>
  <si>
    <r>
      <t xml:space="preserve">Status - 9) </t>
    </r>
    <r>
      <rPr>
        <sz val="14"/>
        <rFont val="Arial"/>
        <family val="2"/>
      </rPr>
      <t>"Direktionspulje - Sparekatalog 2012-2015"</t>
    </r>
  </si>
  <si>
    <t xml:space="preserve">effekt af pris- &amp; lønskøn </t>
  </si>
  <si>
    <r>
      <t xml:space="preserve">Status - 14) </t>
    </r>
    <r>
      <rPr>
        <sz val="12"/>
        <rFont val="Arial"/>
        <family val="2"/>
      </rPr>
      <t>"Udlicitering af udvalgte områder (inkl. konsulentbistand)"
 (fundraiser, borgerrådgiver, ledelsestyngde m.m)"</t>
    </r>
  </si>
  <si>
    <r>
      <t xml:space="preserve">Status - 16) </t>
    </r>
    <r>
      <rPr>
        <sz val="12"/>
        <rFont val="Arial"/>
        <family val="2"/>
      </rPr>
      <t>"Fjernelse af tilskud  til UddannelsesCentret"</t>
    </r>
  </si>
  <si>
    <r>
      <t xml:space="preserve">Status - 17) </t>
    </r>
    <r>
      <rPr>
        <sz val="12"/>
        <rFont val="Arial"/>
        <family val="2"/>
      </rPr>
      <t>"Fastholdelse af kurser mv. på nuværende niveau"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</si>
  <si>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 forbindelse med 2.-behandlingen af 2013-2016 blev der indarbejdet en pulje "Fjernelse af tilskud til UddannelsesCentret", som skal holdes op mod puljen "Fastholdelse af kurser mv. på nuværende niveau", se pulje 17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</si>
  <si>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 forbindelse med 2.-behandlingen af 2013-2016 blev der indarbejdet en pulje "Fjernelse af tilskud til UddannelsesCentret" (se pulje nr. 16), som skal holdes op mod puljen "Fastholdelse af kurser mv. på nuværende niveau"</t>
    </r>
  </si>
  <si>
    <t>2013-pris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</si>
  <si>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 forbindelse med 2.-behandlingen af 2013-2016 blev der indarbejdet en ny pulje til udlicitering af udvalgte områder (inkl. konsulentbistand) med virkning fra 2014</t>
    </r>
  </si>
  <si>
    <t xml:space="preserve"> ----------------- 2014-pris -----------------</t>
  </si>
  <si>
    <t>(451 836 40-01)
art: 40853000, PSP: XG-0000020034-00008</t>
  </si>
  <si>
    <t>(451 838 49-08)
art: 49853000, PSP: XG-0000020034-00010</t>
  </si>
  <si>
    <t>(451 866 10-06)
art: 10853000, PSP: XG-0000020034-00011</t>
  </si>
  <si>
    <t>(451 928 40-01)
art: 40853000, PSP: XG-0000020034-00012</t>
  </si>
  <si>
    <t>(451 930 10-03)
art: 10853000, PSP: XG-0000020034-00013</t>
  </si>
  <si>
    <t>(451 941 40-02)
art: 40853000, PSP: XG-0000020034-00015</t>
  </si>
  <si>
    <t>(451 942 40-08)
art: 40853000, PSP: XG-0000020034-00016</t>
  </si>
  <si>
    <t>Byrådet behandlede d. 27/5-2013 sagen "Afkommunalisering Uddannelsescenter Fredericia", hvor der var indstillet at anbefale overfor byrådet, at afkommunalisering af UddannelsesCentret opgives. Kontiene er 0-stillet d. 10. juni 2013 i OPUS.</t>
  </si>
  <si>
    <t>Ifb. med 1.-behandlingsbudgettet blev der indarbejdet en uspecificeret besparelse i årene 2015-2017 på 36 mio.kr. i hvert af årene.</t>
  </si>
  <si>
    <t>Ifb. med 1.-behandlingsbudgettet blev der indarbejdet en besparelse i 2016 og 2017 med 1 mio.kr. i 2016 stigende til 1,6 mio.kr. i 2017 (se også Sparekatalog 2014-2017).</t>
  </si>
  <si>
    <r>
      <t xml:space="preserve">Status - 18) </t>
    </r>
    <r>
      <rPr>
        <sz val="12"/>
        <rFont val="Arial"/>
        <family val="2"/>
      </rPr>
      <t>"Reduktion af serviceniveau i administrationen"</t>
    </r>
  </si>
  <si>
    <t>art: 10853000, PSP: XG-0000020034-00019</t>
  </si>
  <si>
    <t>Ifb. med budgetforliget, indgået d. 27. september, blev der indarbejdet en yderligere besparelse i 2015 på 2 mio.kr. stigende til 3 mio.kr. i 2016 og fremefter, dels vedr. reduktion af administrative udgifter samt yderligere reduktion af chefstillinger</t>
  </si>
  <si>
    <t>art: 10853000, PSP: XG-0000020034-00018</t>
  </si>
  <si>
    <t>Ifb. med budgetforliget, indgået d. 27. september, blev der indarbejdet en forhøjelse af puljen med 3,6 mio.kr. i 2014 stigende til 8 mio.kr. i 2015 samt 9,550 mio.kr. i 2016 samt til 10,100 mio.kr. i 2017.</t>
  </si>
  <si>
    <r>
      <t xml:space="preserve">Status - 19) </t>
    </r>
    <r>
      <rPr>
        <sz val="12"/>
        <rFont val="Arial"/>
        <family val="2"/>
      </rPr>
      <t>"Effektivisering  / servicereduktioner"</t>
    </r>
  </si>
  <si>
    <t>Følgende poster skal være med til at reducere den uspecificerede pulje fra 2012:</t>
  </si>
  <si>
    <t>2014-pris</t>
  </si>
  <si>
    <t xml:space="preserve"> ----------------- 2015-pris -----------------</t>
  </si>
  <si>
    <r>
      <t xml:space="preserve"> </t>
    </r>
    <r>
      <rPr>
        <sz val="10"/>
        <rFont val="Arial"/>
        <family val="2"/>
      </rPr>
      <t>- Administrationsgebyr Feriefonden (v/Iben) (indb. I OPUS i alle år - omplacering)</t>
    </r>
  </si>
  <si>
    <t xml:space="preserve"> - Garantiprovision Fredericia Fjernvarme (v/Arne) (indb. I OPUS i alle år - 0-sag)</t>
  </si>
  <si>
    <t xml:space="preserve"> - Garantiprovision Fredericia Spildevand (v/Arne) (indb. I OPUS i alle år - 0-sag, 0 kr. i 2017)</t>
  </si>
  <si>
    <t>”Kommunen må ikke generere et overskud ved at administrere almene boliger, og som det ses er der tæt på balance lig med et 0 resultat. Således er der fuld inddækning for alle omkostninger med nuværende prissætning.</t>
  </si>
  <si>
    <t>Der er anvendt beregningsprincipper i henhold til Økonomiudvalgets retningslinjer. Med udgangspunkt i kontrolberegningen vil der formentligt ikke være en årlig økonomisk besparelse for kommunen ved at udlicitere administrationen af almene boliger.”</t>
  </si>
  <si>
    <t>Der er altså ikke i sagsfremstillingen taget stilling til at konkurrenceudsættelsen skal bidrage til nogen besparelsespulje med X kr.</t>
  </si>
  <si>
    <t>Jf. Christian Skaarup d. 24/2-14: status vedr. udlicitering af ejendomsadministration, som vedtaget 27/5 2013, lyder det således i sagsbeskrivelsen:</t>
  </si>
  <si>
    <t>Puljen er 0-stillet i 2014 ifb. spare-/lånesagen finansieret af kasseindlæg i 2013 (godkendt af Byrådet d. 24/3-2014)</t>
  </si>
  <si>
    <r>
      <t xml:space="preserve">Status - 13) </t>
    </r>
    <r>
      <rPr>
        <sz val="12"/>
        <rFont val="Arial"/>
        <family val="2"/>
      </rPr>
      <t>"Ekstraordinær finansiering
 (fundraiser, borgerrådgiver, ledelsestyngde m.m.)"</t>
    </r>
  </si>
  <si>
    <t>tillagt p&amp;l-effekt, netto</t>
  </si>
  <si>
    <r>
      <t>Vi når nok ikke at have et validt grundlag for dette før efter sommerferien</t>
    </r>
    <r>
      <rPr>
        <sz val="11"/>
        <color rgb="FF1F497D"/>
        <rFont val="Calibri"/>
        <family val="2"/>
      </rPr>
      <t>.</t>
    </r>
  </si>
  <si>
    <t>Spurgt Iben d. 6/6 til status - er der noget undervejs til udmøntning her v/2. teknikrunde ? - Iben vil undersøge v/Lisbet.</t>
  </si>
  <si>
    <t xml:space="preserve">Rest-sparekrav i overslagsårene er 0-stillet v/2. teknikrunde 2015-2018 jf. aftale med Ina/Tommy.
</t>
  </si>
  <si>
    <t>Reserveret / disponeret (ej "omplaceret" i OPUS):</t>
  </si>
  <si>
    <t xml:space="preserve">Svar fra Lisbet Lambert: Vi gør som vi plejer med denne. Når KL er færdige med deres business-case laver digi-sek en indstilling til direktionen om, hvor vi mener vi kan høste midlerne til næste år. </t>
  </si>
  <si>
    <t>Bevilget (er "omplaceret" i OPUS) :</t>
  </si>
  <si>
    <t xml:space="preserve">Spurgt Iben d. 18/8 til status - Iben har møde d.d. med Lisbet, hvor de skal snakke status og det videre forløb. Rykket for svar d. 2. september. </t>
  </si>
  <si>
    <t xml:space="preserve"> - Beskæftigelses- og Sundhedsudvalget</t>
  </si>
  <si>
    <t xml:space="preserve"> - Økonomiudvalget</t>
  </si>
  <si>
    <t>Iht. Direktionens beslutning d. 28. august 2014 er nedenstående udmøntet og indberettet ved 3. teknikrunde 2015-2018 således:</t>
  </si>
  <si>
    <t>Udvalg</t>
  </si>
  <si>
    <t>Projektdefinition</t>
  </si>
  <si>
    <t>Navn</t>
  </si>
  <si>
    <t xml:space="preserve">                    Ansøgning om</t>
  </si>
  <si>
    <t>hele 1.000 kr.</t>
  </si>
  <si>
    <t xml:space="preserve">   Anlægsbevilling</t>
  </si>
  <si>
    <t>Ansøgning om
frigivelse</t>
  </si>
  <si>
    <t>Ansøgning i alt</t>
  </si>
  <si>
    <t>Tillægsbevilling til anlægsbevilling</t>
  </si>
  <si>
    <t>Kultur- og Idrætsudvalget</t>
  </si>
  <si>
    <t>By- og Planudvalget</t>
  </si>
  <si>
    <t>Børne- og Skoleudvalget</t>
  </si>
  <si>
    <t>Social- og Omsorgsudvalget</t>
  </si>
  <si>
    <t>Miljø- og Teknikudvalget</t>
  </si>
  <si>
    <t>Økonomiudvalget</t>
  </si>
  <si>
    <t>XA-40056</t>
  </si>
  <si>
    <t>Det Bruunske Pakhus til Tøjhuset</t>
  </si>
  <si>
    <t>AX-40066</t>
  </si>
  <si>
    <t>Tøjhuset til spillested</t>
  </si>
  <si>
    <t>AX-40005</t>
  </si>
  <si>
    <t>Depotgården</t>
  </si>
  <si>
    <t>XA-40038</t>
  </si>
  <si>
    <t>Renovering af tage Erritsø og Bøgeskov</t>
  </si>
  <si>
    <t>XA-Klubhus EGIF fodbold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</si>
</sst>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0"/>
      <name val="Arial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color rgb="FF1F497D"/>
      <name val="Calibri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/>
    <xf numFmtId="0" fontId="3" fillId="0" borderId="0" xfId="0" applyFont="1"/>
    <xf numFmtId="0" fontId="1" fillId="2" borderId="5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5" fillId="3" borderId="6" xfId="0" applyNumberFormat="1" applyFont="1" applyFill="1" applyBorder="1" applyAlignment="1">
      <alignment vertical="top" wrapText="1"/>
    </xf>
    <xf numFmtId="3" fontId="5" fillId="3" borderId="7" xfId="0" applyNumberFormat="1" applyFont="1" applyFill="1" applyBorder="1" applyAlignment="1">
      <alignment vertical="top" wrapText="1"/>
    </xf>
    <xf numFmtId="3" fontId="5" fillId="3" borderId="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3" fontId="9" fillId="3" borderId="11" xfId="0" applyNumberFormat="1" applyFont="1" applyFill="1" applyBorder="1" applyAlignment="1">
      <alignment vertical="top"/>
    </xf>
    <xf numFmtId="3" fontId="9" fillId="3" borderId="6" xfId="0" applyNumberFormat="1" applyFont="1" applyFill="1" applyBorder="1" applyAlignment="1">
      <alignment vertical="top"/>
    </xf>
    <xf numFmtId="3" fontId="9" fillId="3" borderId="12" xfId="0" applyNumberFormat="1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/>
    </xf>
    <xf numFmtId="3" fontId="7" fillId="0" borderId="15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3" fontId="3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3" fontId="14" fillId="0" borderId="8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3" fontId="15" fillId="0" borderId="8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vertical="top"/>
    </xf>
    <xf numFmtId="0" fontId="14" fillId="0" borderId="0" xfId="0" applyFont="1" applyAlignment="1">
      <alignment vertical="top"/>
    </xf>
    <xf numFmtId="3" fontId="14" fillId="0" borderId="8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 wrapText="1"/>
    </xf>
    <xf numFmtId="3" fontId="9" fillId="3" borderId="7" xfId="0" applyNumberFormat="1" applyFont="1" applyFill="1" applyBorder="1" applyAlignment="1">
      <alignment vertical="top"/>
    </xf>
    <xf numFmtId="0" fontId="8" fillId="2" borderId="14" xfId="0" applyFont="1" applyFill="1" applyBorder="1" applyAlignment="1">
      <alignment horizontal="center"/>
    </xf>
    <xf numFmtId="3" fontId="15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8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9" fillId="0" borderId="0" xfId="0" applyNumberFormat="1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2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20" fillId="0" borderId="0" xfId="0" applyFont="1"/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21" fillId="4" borderId="1" xfId="0" applyFont="1" applyFill="1" applyBorder="1"/>
    <xf numFmtId="0" fontId="21" fillId="4" borderId="5" xfId="0" applyFont="1" applyFill="1" applyBorder="1"/>
    <xf numFmtId="0" fontId="21" fillId="4" borderId="2" xfId="0" applyFont="1" applyFill="1" applyBorder="1" applyAlignment="1">
      <alignment wrapText="1"/>
    </xf>
    <xf numFmtId="0" fontId="21" fillId="4" borderId="4" xfId="0" applyFont="1" applyFill="1" applyBorder="1"/>
    <xf numFmtId="0" fontId="13" fillId="0" borderId="0" xfId="0" applyFont="1"/>
    <xf numFmtId="0" fontId="21" fillId="4" borderId="9" xfId="0" applyFont="1" applyFill="1" applyBorder="1"/>
    <xf numFmtId="0" fontId="21" fillId="4" borderId="10" xfId="0" applyFont="1" applyFill="1" applyBorder="1" applyAlignment="1"/>
    <xf numFmtId="0" fontId="21" fillId="4" borderId="10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0" fontId="21" fillId="0" borderId="5" xfId="0" applyFont="1" applyBorder="1"/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0" fontId="21" fillId="0" borderId="13" xfId="0" applyFont="1" applyBorder="1"/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/>
    <xf numFmtId="0" fontId="21" fillId="4" borderId="3" xfId="0" applyFont="1" applyFill="1" applyBorder="1"/>
    <xf numFmtId="3" fontId="23" fillId="5" borderId="7" xfId="0" applyNumberFormat="1" applyFont="1" applyFill="1" applyBorder="1" applyAlignment="1">
      <alignment horizontal="right"/>
    </xf>
    <xf numFmtId="3" fontId="23" fillId="6" borderId="7" xfId="0" applyNumberFormat="1" applyFont="1" applyFill="1" applyBorder="1" applyAlignment="1">
      <alignment horizontal="right"/>
    </xf>
    <xf numFmtId="0" fontId="22" fillId="0" borderId="15" xfId="0" applyFont="1" applyBorder="1"/>
    <xf numFmtId="0" fontId="21" fillId="0" borderId="0" xfId="0" applyFont="1" applyBorder="1"/>
    <xf numFmtId="0" fontId="22" fillId="0" borderId="15" xfId="0" applyFont="1" applyBorder="1" applyAlignment="1">
      <alignment vertical="top" wrapText="1"/>
    </xf>
    <xf numFmtId="0" fontId="21" fillId="0" borderId="0" xfId="0" applyFont="1"/>
    <xf numFmtId="164" fontId="21" fillId="0" borderId="13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3" fontId="21" fillId="0" borderId="19" xfId="0" applyNumberFormat="1" applyFont="1" applyBorder="1"/>
    <xf numFmtId="0" fontId="21" fillId="4" borderId="16" xfId="0" applyFont="1" applyFill="1" applyBorder="1" applyAlignment="1">
      <alignment horizontal="right" vertical="top"/>
    </xf>
    <xf numFmtId="0" fontId="23" fillId="5" borderId="11" xfId="0" applyFont="1" applyFill="1" applyBorder="1" applyAlignment="1">
      <alignment horizontal="left"/>
    </xf>
    <xf numFmtId="0" fontId="23" fillId="5" borderId="6" xfId="0" applyFont="1" applyFill="1" applyBorder="1" applyAlignment="1">
      <alignment horizontal="left"/>
    </xf>
    <xf numFmtId="0" fontId="23" fillId="5" borderId="12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="70" zoomScaleNormal="100" zoomScalePageLayoutView="70" workbookViewId="0">
      <selection activeCell="E8" sqref="E8"/>
    </sheetView>
  </sheetViews>
  <sheetFormatPr defaultRowHeight="12.75" x14ac:dyDescent="0.2"/>
  <cols>
    <col min="1" max="1" width="29.7109375" bestFit="1" customWidth="1"/>
    <col min="2" max="2" width="17" customWidth="1"/>
    <col min="3" max="3" width="46" customWidth="1"/>
    <col min="4" max="5" width="17" customWidth="1"/>
    <col min="6" max="6" width="15.5703125" customWidth="1"/>
  </cols>
  <sheetData>
    <row r="1" spans="1:9" ht="18" customHeight="1" x14ac:dyDescent="0.2"/>
    <row r="2" spans="1:9" ht="15" x14ac:dyDescent="0.2">
      <c r="A2" s="74" t="s">
        <v>58</v>
      </c>
      <c r="B2" s="71" t="s">
        <v>59</v>
      </c>
      <c r="C2" s="72" t="s">
        <v>60</v>
      </c>
      <c r="D2" s="102" t="s">
        <v>61</v>
      </c>
      <c r="E2" s="103"/>
      <c r="F2" s="73"/>
      <c r="G2" s="75"/>
      <c r="H2" s="75"/>
      <c r="I2" s="75"/>
    </row>
    <row r="3" spans="1:9" ht="50.25" customHeight="1" x14ac:dyDescent="0.2">
      <c r="A3" s="88" t="s">
        <v>62</v>
      </c>
      <c r="B3" s="76"/>
      <c r="C3" s="77"/>
      <c r="D3" s="98" t="s">
        <v>63</v>
      </c>
      <c r="E3" s="78" t="s">
        <v>66</v>
      </c>
      <c r="F3" s="79" t="s">
        <v>64</v>
      </c>
      <c r="G3" s="75"/>
      <c r="H3" s="75"/>
      <c r="I3" s="75"/>
    </row>
    <row r="4" spans="1:9" ht="15.75" x14ac:dyDescent="0.25">
      <c r="A4" s="91"/>
      <c r="B4" s="92"/>
      <c r="C4" s="80"/>
      <c r="D4" s="81"/>
      <c r="E4" s="82"/>
      <c r="F4" s="83"/>
      <c r="G4" s="75"/>
      <c r="H4" s="75"/>
      <c r="I4" s="75"/>
    </row>
    <row r="5" spans="1:9" ht="15.75" x14ac:dyDescent="0.25">
      <c r="A5" s="91" t="s">
        <v>68</v>
      </c>
      <c r="B5" s="92"/>
      <c r="C5" s="84"/>
      <c r="D5" s="85"/>
      <c r="E5" s="86"/>
      <c r="F5" s="83"/>
      <c r="G5" s="75"/>
      <c r="H5" s="75"/>
      <c r="I5" s="75"/>
    </row>
    <row r="6" spans="1:9" ht="15.75" x14ac:dyDescent="0.25">
      <c r="A6" s="91"/>
      <c r="B6" s="92"/>
      <c r="C6" s="84"/>
      <c r="D6" s="85"/>
      <c r="E6" s="86"/>
      <c r="F6" s="96"/>
      <c r="G6" s="75"/>
      <c r="H6" s="75"/>
      <c r="I6" s="75"/>
    </row>
    <row r="7" spans="1:9" ht="15.75" x14ac:dyDescent="0.25">
      <c r="A7" s="91" t="s">
        <v>71</v>
      </c>
      <c r="B7" s="92"/>
      <c r="C7" s="84"/>
      <c r="D7" s="85"/>
      <c r="E7" s="86"/>
      <c r="F7" s="96"/>
      <c r="G7" s="75"/>
      <c r="H7" s="75"/>
      <c r="I7" s="75"/>
    </row>
    <row r="8" spans="1:9" ht="15.75" x14ac:dyDescent="0.25">
      <c r="A8" s="91"/>
      <c r="B8" s="92"/>
      <c r="C8" s="84"/>
      <c r="D8" s="87"/>
      <c r="E8" s="86"/>
      <c r="F8" s="86"/>
      <c r="G8" s="75"/>
      <c r="H8" s="75"/>
      <c r="I8" s="75"/>
    </row>
    <row r="9" spans="1:9" ht="15.75" x14ac:dyDescent="0.25">
      <c r="A9" s="91" t="s">
        <v>69</v>
      </c>
      <c r="B9" s="92"/>
      <c r="C9" s="84"/>
      <c r="D9" s="87"/>
      <c r="E9" s="86"/>
      <c r="F9" s="86"/>
      <c r="G9" s="75"/>
      <c r="H9" s="75"/>
      <c r="I9" s="75"/>
    </row>
    <row r="10" spans="1:9" ht="15.75" x14ac:dyDescent="0.25">
      <c r="A10" s="91"/>
      <c r="B10" s="92"/>
      <c r="C10" s="84"/>
      <c r="D10" s="87"/>
      <c r="E10" s="86"/>
      <c r="F10" s="86"/>
      <c r="G10" s="75"/>
      <c r="H10" s="75"/>
      <c r="I10" s="75"/>
    </row>
    <row r="11" spans="1:9" ht="15.75" x14ac:dyDescent="0.25">
      <c r="A11" s="91"/>
      <c r="B11" s="92"/>
      <c r="C11" s="84"/>
      <c r="D11" s="87"/>
      <c r="E11" s="86"/>
      <c r="F11" s="86"/>
      <c r="G11" s="75"/>
      <c r="H11" s="75"/>
      <c r="I11" s="75"/>
    </row>
    <row r="12" spans="1:9" ht="15.75" x14ac:dyDescent="0.25">
      <c r="A12" s="91"/>
      <c r="B12" s="92"/>
      <c r="C12" s="84"/>
      <c r="D12" s="87"/>
      <c r="E12" s="86"/>
      <c r="F12" s="86"/>
      <c r="G12" s="75"/>
      <c r="H12" s="75"/>
      <c r="I12" s="75"/>
    </row>
    <row r="13" spans="1:9" ht="15.75" x14ac:dyDescent="0.25">
      <c r="A13" s="91"/>
      <c r="B13" s="92"/>
      <c r="C13" s="84"/>
      <c r="D13" s="87"/>
      <c r="E13" s="86"/>
      <c r="F13" s="86"/>
      <c r="G13" s="75"/>
      <c r="H13" s="75"/>
      <c r="I13" s="75"/>
    </row>
    <row r="14" spans="1:9" ht="15.75" x14ac:dyDescent="0.25">
      <c r="A14" s="91" t="s">
        <v>67</v>
      </c>
      <c r="B14" s="92"/>
      <c r="C14" s="84"/>
      <c r="D14" s="87"/>
      <c r="E14" s="86"/>
      <c r="F14" s="86"/>
      <c r="G14" s="75"/>
      <c r="H14" s="75"/>
      <c r="I14" s="75"/>
    </row>
    <row r="15" spans="1:9" ht="15.75" x14ac:dyDescent="0.25">
      <c r="A15" s="91"/>
      <c r="B15" s="92" t="s">
        <v>73</v>
      </c>
      <c r="C15" s="84" t="s">
        <v>74</v>
      </c>
      <c r="D15" s="87"/>
      <c r="E15" s="86">
        <v>664</v>
      </c>
      <c r="F15" s="86">
        <v>664</v>
      </c>
      <c r="G15" s="75"/>
      <c r="H15" s="75"/>
      <c r="I15" s="75"/>
    </row>
    <row r="16" spans="1:9" ht="15.75" x14ac:dyDescent="0.25">
      <c r="A16" s="91"/>
      <c r="B16" s="92" t="s">
        <v>75</v>
      </c>
      <c r="C16" s="84" t="s">
        <v>76</v>
      </c>
      <c r="D16" s="87"/>
      <c r="E16" s="86">
        <v>-664</v>
      </c>
      <c r="F16" s="86"/>
      <c r="G16" s="75"/>
      <c r="H16" s="75"/>
      <c r="I16" s="75"/>
    </row>
    <row r="17" spans="1:9" ht="15.75" x14ac:dyDescent="0.25">
      <c r="A17" s="91"/>
      <c r="B17" s="92" t="s">
        <v>77</v>
      </c>
      <c r="C17" s="84" t="s">
        <v>78</v>
      </c>
      <c r="D17" s="87"/>
      <c r="E17" s="86">
        <v>300</v>
      </c>
      <c r="F17" s="86">
        <v>300</v>
      </c>
      <c r="G17" s="75"/>
      <c r="H17" s="75"/>
      <c r="I17" s="75"/>
    </row>
    <row r="18" spans="1:9" ht="15.75" x14ac:dyDescent="0.25">
      <c r="A18" s="91"/>
      <c r="B18" s="92" t="s">
        <v>79</v>
      </c>
      <c r="C18" s="84" t="s">
        <v>80</v>
      </c>
      <c r="D18" s="87"/>
      <c r="E18" s="86">
        <v>-136</v>
      </c>
      <c r="F18" s="86"/>
      <c r="G18" s="75"/>
      <c r="H18" s="75"/>
      <c r="I18" s="75"/>
    </row>
    <row r="19" spans="1:9" ht="15.75" x14ac:dyDescent="0.25">
      <c r="A19" s="91"/>
      <c r="B19" s="92" t="s">
        <v>81</v>
      </c>
      <c r="C19" s="84"/>
      <c r="D19" s="87"/>
      <c r="E19" s="86">
        <v>-510</v>
      </c>
      <c r="F19" s="86"/>
      <c r="G19" s="75"/>
      <c r="H19" s="75"/>
      <c r="I19" s="75"/>
    </row>
    <row r="20" spans="1:9" ht="15.75" x14ac:dyDescent="0.25">
      <c r="A20" s="91"/>
      <c r="B20" s="92"/>
      <c r="C20" s="84"/>
      <c r="D20" s="87"/>
      <c r="E20" s="86"/>
      <c r="F20" s="86"/>
      <c r="G20" s="75"/>
      <c r="H20" s="75"/>
      <c r="I20" s="75"/>
    </row>
    <row r="21" spans="1:9" ht="15.75" x14ac:dyDescent="0.25">
      <c r="A21" s="91" t="s">
        <v>70</v>
      </c>
      <c r="B21" s="92"/>
      <c r="C21" s="84"/>
      <c r="D21" s="87"/>
      <c r="E21" s="86"/>
      <c r="F21" s="86"/>
      <c r="G21" s="75"/>
      <c r="H21" s="75"/>
      <c r="I21" s="75"/>
    </row>
    <row r="22" spans="1:9" ht="15.75" x14ac:dyDescent="0.25">
      <c r="A22" s="91"/>
      <c r="B22" s="92"/>
      <c r="C22" s="84"/>
      <c r="D22" s="87"/>
      <c r="E22" s="86"/>
      <c r="F22" s="86"/>
      <c r="G22" s="75"/>
      <c r="H22" s="75"/>
      <c r="I22" s="75"/>
    </row>
    <row r="23" spans="1:9" ht="15.75" x14ac:dyDescent="0.25">
      <c r="A23" s="91" t="s">
        <v>72</v>
      </c>
      <c r="B23" s="92"/>
      <c r="C23" s="84"/>
      <c r="D23" s="87"/>
      <c r="E23" s="86"/>
      <c r="F23" s="86"/>
      <c r="G23" s="75"/>
      <c r="H23" s="75"/>
      <c r="I23" s="75"/>
    </row>
    <row r="24" spans="1:9" ht="15.75" x14ac:dyDescent="0.2">
      <c r="A24" s="93"/>
      <c r="B24" s="92"/>
      <c r="C24" s="84"/>
      <c r="D24" s="97"/>
      <c r="E24" s="86"/>
      <c r="F24" s="96"/>
      <c r="G24" s="75"/>
      <c r="H24" s="75"/>
      <c r="I24" s="75"/>
    </row>
    <row r="25" spans="1:9" ht="15.75" x14ac:dyDescent="0.25">
      <c r="A25" s="91"/>
      <c r="B25" s="94"/>
      <c r="C25" s="84"/>
      <c r="D25" s="85"/>
      <c r="E25" s="95"/>
      <c r="F25" s="83"/>
      <c r="G25" s="75"/>
      <c r="H25" s="75"/>
      <c r="I25" s="75"/>
    </row>
    <row r="26" spans="1:9" ht="15.75" x14ac:dyDescent="0.25">
      <c r="A26" s="99" t="s">
        <v>65</v>
      </c>
      <c r="B26" s="100"/>
      <c r="C26" s="101"/>
      <c r="D26" s="89">
        <f>SUM(D4:D25)</f>
        <v>0</v>
      </c>
      <c r="E26" s="89">
        <f>SUM(E4:E25)</f>
        <v>-346</v>
      </c>
      <c r="F26" s="90"/>
    </row>
    <row r="29" spans="1:9" x14ac:dyDescent="0.2">
      <c r="A29" s="4"/>
    </row>
  </sheetData>
  <mergeCells count="2">
    <mergeCell ref="A26:C26"/>
    <mergeCell ref="D2:E2"/>
  </mergeCells>
  <pageMargins left="0.43307086614173229" right="0.19685039370078741" top="1.0629921259842521" bottom="0.74803149606299213" header="0.31496062992125984" footer="0.31496062992125984"/>
  <pageSetup paperSize="9" orientation="landscape" r:id="rId1"/>
  <headerFooter>
    <oddHeader>&amp;L&amp;12Fredericia Kommune&amp;C&amp;"Arial,Fed"&amp;11Ansøgning om anlægsbevilling /
 tillægsbevilling til anlægsbevilling
- 1. Budgetopfølgning 2017 -
&amp;R&amp;D</oddHeader>
    <oddFooter>&amp;R&amp;P af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8" sqref="A8"/>
    </sheetView>
  </sheetViews>
  <sheetFormatPr defaultRowHeight="12.75" x14ac:dyDescent="0.2"/>
  <cols>
    <col min="1" max="1" width="41.85546875" customWidth="1"/>
  </cols>
  <sheetData>
    <row r="1" spans="1:6" ht="20.25" x14ac:dyDescent="0.2">
      <c r="A1" s="107" t="s">
        <v>34</v>
      </c>
      <c r="B1" s="107"/>
      <c r="C1" s="107"/>
      <c r="D1" s="107"/>
      <c r="E1" s="107"/>
      <c r="F1" s="107"/>
    </row>
    <row r="2" spans="1:6" ht="14.25" x14ac:dyDescent="0.2">
      <c r="A2" s="31" t="s">
        <v>32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0</v>
      </c>
      <c r="B3" s="49" t="s">
        <v>36</v>
      </c>
      <c r="C3" s="105" t="s">
        <v>37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-3600</v>
      </c>
      <c r="C5" s="9">
        <v>-44000</v>
      </c>
      <c r="D5" s="9">
        <v>-45550</v>
      </c>
      <c r="E5" s="9">
        <v>-46100</v>
      </c>
      <c r="F5" s="9">
        <v>-46100</v>
      </c>
    </row>
    <row r="6" spans="1:6" ht="17.25" customHeight="1" x14ac:dyDescent="0.2">
      <c r="A6" s="12" t="s">
        <v>47</v>
      </c>
      <c r="B6" s="15"/>
      <c r="C6" s="61">
        <v>-880</v>
      </c>
      <c r="D6" s="61">
        <v>-911</v>
      </c>
      <c r="E6" s="61">
        <v>-922</v>
      </c>
      <c r="F6" s="61">
        <v>-922</v>
      </c>
    </row>
    <row r="7" spans="1:6" x14ac:dyDescent="0.2">
      <c r="A7" s="12"/>
      <c r="B7" s="17"/>
      <c r="C7" s="12"/>
      <c r="D7" s="12"/>
      <c r="E7" s="12"/>
      <c r="F7" s="12"/>
    </row>
    <row r="8" spans="1:6" ht="19.5" customHeight="1" x14ac:dyDescent="0.2">
      <c r="A8" s="32" t="s">
        <v>53</v>
      </c>
      <c r="B8" s="33"/>
      <c r="C8" s="6"/>
      <c r="D8" s="6"/>
      <c r="E8" s="6"/>
      <c r="F8" s="6"/>
    </row>
    <row r="9" spans="1:6" ht="38.25" x14ac:dyDescent="0.2">
      <c r="A9" s="14" t="s">
        <v>27</v>
      </c>
      <c r="B9" s="30"/>
      <c r="C9" s="37"/>
      <c r="D9" s="37"/>
      <c r="E9" s="37"/>
      <c r="F9" s="37"/>
    </row>
    <row r="10" spans="1:6" ht="69" customHeight="1" x14ac:dyDescent="0.2">
      <c r="A10" s="14" t="s">
        <v>33</v>
      </c>
      <c r="B10" s="30"/>
      <c r="C10" s="37"/>
      <c r="D10" s="37"/>
      <c r="E10" s="37"/>
      <c r="F10" s="37"/>
    </row>
    <row r="11" spans="1:6" ht="38.25" x14ac:dyDescent="0.2">
      <c r="A11" s="43" t="s">
        <v>45</v>
      </c>
      <c r="B11" s="30">
        <v>3600</v>
      </c>
      <c r="C11" s="37"/>
      <c r="D11" s="37"/>
      <c r="E11" s="37"/>
      <c r="F11" s="37"/>
    </row>
    <row r="12" spans="1:6" x14ac:dyDescent="0.2">
      <c r="A12" s="14"/>
      <c r="B12" s="30"/>
      <c r="C12" s="37"/>
      <c r="D12" s="37"/>
      <c r="E12" s="37"/>
      <c r="F12" s="37"/>
    </row>
    <row r="13" spans="1:6" ht="51" x14ac:dyDescent="0.2">
      <c r="A13" s="10" t="s">
        <v>50</v>
      </c>
      <c r="B13" s="30"/>
      <c r="C13" s="37">
        <v>44880</v>
      </c>
      <c r="D13" s="37">
        <v>46461</v>
      </c>
      <c r="E13" s="37">
        <v>47022</v>
      </c>
      <c r="F13" s="37">
        <v>47022</v>
      </c>
    </row>
    <row r="14" spans="1:6" x14ac:dyDescent="0.2">
      <c r="A14" s="14"/>
      <c r="B14" s="30"/>
      <c r="C14" s="14"/>
      <c r="D14" s="14"/>
      <c r="E14" s="14"/>
      <c r="F14" s="14"/>
    </row>
    <row r="15" spans="1:6" x14ac:dyDescent="0.2">
      <c r="A15" s="13"/>
      <c r="B15" s="34"/>
      <c r="C15" s="13"/>
      <c r="D15" s="13"/>
      <c r="E15" s="13"/>
      <c r="F15" s="13"/>
    </row>
    <row r="16" spans="1:6" x14ac:dyDescent="0.2">
      <c r="A16" s="24" t="s">
        <v>1</v>
      </c>
      <c r="B16" s="27">
        <f>SUM(B5:B15)</f>
        <v>0</v>
      </c>
      <c r="C16" s="28">
        <f>SUM(C5:C15)</f>
        <v>0</v>
      </c>
      <c r="D16" s="29">
        <f>SUM(D5:D15)</f>
        <v>0</v>
      </c>
      <c r="E16" s="29">
        <f>SUM(E5:E15)</f>
        <v>0</v>
      </c>
      <c r="F16" s="29">
        <f>SUM(F5:F15)</f>
        <v>0</v>
      </c>
    </row>
    <row r="17" spans="1:6" ht="33.75" customHeight="1" x14ac:dyDescent="0.2">
      <c r="A17" s="26" t="s">
        <v>51</v>
      </c>
      <c r="B17" s="30"/>
      <c r="C17" s="14"/>
      <c r="D17" s="25"/>
      <c r="E17" s="25"/>
      <c r="F17" s="25"/>
    </row>
    <row r="18" spans="1:6" x14ac:dyDescent="0.2">
      <c r="A18" s="36"/>
      <c r="B18" s="30"/>
      <c r="C18" s="14"/>
      <c r="D18" s="25"/>
      <c r="E18" s="25"/>
      <c r="F18" s="25"/>
    </row>
    <row r="19" spans="1:6" x14ac:dyDescent="0.2">
      <c r="A19" s="10"/>
      <c r="B19" s="30"/>
      <c r="C19" s="14"/>
      <c r="D19" s="25"/>
      <c r="E19" s="25"/>
      <c r="F19" s="25"/>
    </row>
    <row r="20" spans="1:6" x14ac:dyDescent="0.2">
      <c r="A20" s="41"/>
      <c r="B20" s="42"/>
      <c r="C20" s="14"/>
      <c r="D20" s="25"/>
      <c r="E20" s="25"/>
      <c r="F20" s="25"/>
    </row>
    <row r="21" spans="1:6" x14ac:dyDescent="0.2">
      <c r="A21" s="10"/>
      <c r="B21" s="11"/>
      <c r="C21" s="18"/>
      <c r="D21" s="18"/>
      <c r="E21" s="18"/>
      <c r="F21" s="18"/>
    </row>
    <row r="22" spans="1:6" x14ac:dyDescent="0.2">
      <c r="A22" s="20" t="s">
        <v>4</v>
      </c>
      <c r="B22" s="21">
        <f>SUM(B16:B21)</f>
        <v>0</v>
      </c>
      <c r="C22" s="21">
        <f>SUM(C16:C21)</f>
        <v>0</v>
      </c>
      <c r="D22" s="22">
        <f>SUM(D16:D21)</f>
        <v>0</v>
      </c>
      <c r="E22" s="22">
        <f>SUM(E16:E21)</f>
        <v>0</v>
      </c>
      <c r="F22" s="23">
        <f>SUM(F16:F21)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8" sqref="A8"/>
    </sheetView>
  </sheetViews>
  <sheetFormatPr defaultRowHeight="12.75" x14ac:dyDescent="0.2"/>
  <cols>
    <col min="1" max="1" width="41.5703125" customWidth="1"/>
  </cols>
  <sheetData>
    <row r="1" spans="1:6" ht="20.25" x14ac:dyDescent="0.3">
      <c r="A1" s="104" t="s">
        <v>9</v>
      </c>
      <c r="B1" s="104"/>
      <c r="C1" s="104"/>
      <c r="D1" s="104"/>
      <c r="E1" s="104"/>
      <c r="F1" s="104"/>
    </row>
    <row r="2" spans="1:6" ht="24" x14ac:dyDescent="0.2">
      <c r="A2" s="31" t="s">
        <v>19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0</v>
      </c>
      <c r="B3" s="49" t="s">
        <v>36</v>
      </c>
      <c r="C3" s="105" t="s">
        <v>37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-1617</v>
      </c>
      <c r="C5" s="9">
        <v>-1656</v>
      </c>
      <c r="D5" s="9">
        <v>-1655</v>
      </c>
      <c r="E5" s="9">
        <v>-1654</v>
      </c>
      <c r="F5" s="9">
        <v>-1654</v>
      </c>
    </row>
    <row r="6" spans="1:6" x14ac:dyDescent="0.2">
      <c r="A6" s="16" t="s">
        <v>10</v>
      </c>
      <c r="B6" s="52"/>
      <c r="C6" s="16">
        <v>1</v>
      </c>
      <c r="D6" s="16">
        <v>1</v>
      </c>
      <c r="E6" s="16">
        <v>0</v>
      </c>
      <c r="F6" s="16">
        <v>0</v>
      </c>
    </row>
    <row r="7" spans="1:6" x14ac:dyDescent="0.2">
      <c r="A7" s="12"/>
      <c r="B7" s="17"/>
      <c r="C7" s="12"/>
      <c r="D7" s="12"/>
      <c r="E7" s="12"/>
      <c r="F7" s="12"/>
    </row>
    <row r="8" spans="1:6" ht="26.25" customHeight="1" x14ac:dyDescent="0.2">
      <c r="A8" s="32" t="s">
        <v>53</v>
      </c>
      <c r="B8" s="33"/>
      <c r="C8" s="6"/>
      <c r="D8" s="6"/>
      <c r="E8" s="6"/>
      <c r="F8" s="6"/>
    </row>
    <row r="9" spans="1:6" ht="25.5" x14ac:dyDescent="0.2">
      <c r="A9" s="54" t="s">
        <v>35</v>
      </c>
      <c r="B9" s="30"/>
      <c r="C9" s="14"/>
      <c r="D9" s="25"/>
      <c r="E9" s="25"/>
      <c r="F9" s="25"/>
    </row>
    <row r="10" spans="1:6" ht="25.5" x14ac:dyDescent="0.2">
      <c r="A10" s="55" t="s">
        <v>38</v>
      </c>
      <c r="B10" s="30">
        <v>150</v>
      </c>
      <c r="C10" s="35">
        <v>151</v>
      </c>
      <c r="D10" s="35">
        <v>151</v>
      </c>
      <c r="E10" s="35">
        <v>151</v>
      </c>
      <c r="F10" s="35">
        <v>151</v>
      </c>
    </row>
    <row r="11" spans="1:6" ht="25.5" x14ac:dyDescent="0.2">
      <c r="A11" s="43" t="s">
        <v>39</v>
      </c>
      <c r="B11" s="30">
        <v>200</v>
      </c>
      <c r="C11" s="35">
        <v>191</v>
      </c>
      <c r="D11" s="35">
        <v>181</v>
      </c>
      <c r="E11" s="35">
        <v>171</v>
      </c>
      <c r="F11" s="35">
        <v>161</v>
      </c>
    </row>
    <row r="12" spans="1:6" ht="38.25" x14ac:dyDescent="0.2">
      <c r="A12" s="59" t="s">
        <v>40</v>
      </c>
      <c r="B12" s="30">
        <v>80</v>
      </c>
      <c r="C12" s="35">
        <v>60</v>
      </c>
      <c r="D12" s="35">
        <v>40</v>
      </c>
      <c r="E12" s="35">
        <v>20</v>
      </c>
      <c r="F12" s="35">
        <v>0</v>
      </c>
    </row>
    <row r="13" spans="1:6" ht="38.25" x14ac:dyDescent="0.2">
      <c r="A13" s="43" t="s">
        <v>45</v>
      </c>
      <c r="B13" s="30">
        <v>1187</v>
      </c>
      <c r="C13" s="25"/>
      <c r="D13" s="25"/>
      <c r="E13" s="25"/>
      <c r="F13" s="25"/>
    </row>
    <row r="14" spans="1:6" x14ac:dyDescent="0.2">
      <c r="A14" s="43"/>
      <c r="B14" s="30"/>
      <c r="C14" s="25"/>
      <c r="D14" s="25"/>
      <c r="E14" s="25"/>
      <c r="F14" s="25"/>
    </row>
    <row r="15" spans="1:6" ht="51" x14ac:dyDescent="0.2">
      <c r="A15" s="10" t="s">
        <v>50</v>
      </c>
      <c r="B15" s="30"/>
      <c r="C15" s="69">
        <v>1253</v>
      </c>
      <c r="D15" s="35">
        <v>1282</v>
      </c>
      <c r="E15" s="35">
        <v>1312</v>
      </c>
      <c r="F15" s="35">
        <v>1342</v>
      </c>
    </row>
    <row r="16" spans="1:6" x14ac:dyDescent="0.2">
      <c r="A16" s="13"/>
      <c r="B16" s="34"/>
      <c r="C16" s="13"/>
      <c r="D16" s="13"/>
      <c r="E16" s="13"/>
      <c r="F16" s="13"/>
    </row>
    <row r="17" spans="1:6" x14ac:dyDescent="0.2">
      <c r="A17" s="24" t="s">
        <v>1</v>
      </c>
      <c r="B17" s="27">
        <f>SUM(B5:B16)</f>
        <v>0</v>
      </c>
      <c r="C17" s="28">
        <f>SUM(C5:C16)</f>
        <v>0</v>
      </c>
      <c r="D17" s="29">
        <f>SUM(D5:D16)</f>
        <v>0</v>
      </c>
      <c r="E17" s="29">
        <f>SUM(E5:E16)</f>
        <v>0</v>
      </c>
      <c r="F17" s="29">
        <f>SUM(F5:F16)</f>
        <v>0</v>
      </c>
    </row>
    <row r="18" spans="1:6" ht="24" customHeight="1" x14ac:dyDescent="0.2">
      <c r="A18" s="26" t="s">
        <v>51</v>
      </c>
      <c r="B18" s="30"/>
      <c r="C18" s="14"/>
      <c r="D18" s="25"/>
      <c r="E18" s="25"/>
      <c r="F18" s="25"/>
    </row>
    <row r="19" spans="1:6" x14ac:dyDescent="0.2">
      <c r="A19" s="54"/>
      <c r="B19" s="30"/>
      <c r="C19" s="14"/>
      <c r="D19" s="25"/>
      <c r="E19" s="25"/>
      <c r="F19" s="25"/>
    </row>
    <row r="20" spans="1:6" x14ac:dyDescent="0.2">
      <c r="A20" s="60"/>
      <c r="B20" s="39"/>
      <c r="C20" s="56"/>
      <c r="D20" s="57"/>
      <c r="E20" s="57"/>
      <c r="F20" s="57"/>
    </row>
    <row r="21" spans="1:6" x14ac:dyDescent="0.2">
      <c r="A21" s="43"/>
      <c r="B21" s="30"/>
      <c r="C21" s="14"/>
      <c r="D21" s="35"/>
      <c r="E21" s="35"/>
      <c r="F21" s="35"/>
    </row>
    <row r="22" spans="1:6" x14ac:dyDescent="0.2">
      <c r="A22" s="43"/>
      <c r="B22" s="30"/>
      <c r="C22" s="14"/>
      <c r="D22" s="25"/>
      <c r="E22" s="25"/>
      <c r="F22" s="25"/>
    </row>
    <row r="23" spans="1:6" x14ac:dyDescent="0.2">
      <c r="A23" s="58"/>
      <c r="B23" s="44"/>
      <c r="C23" s="45"/>
      <c r="D23" s="18"/>
      <c r="E23" s="18"/>
      <c r="F23" s="18"/>
    </row>
    <row r="24" spans="1:6" ht="16.5" customHeight="1" x14ac:dyDescent="0.2">
      <c r="A24" s="20" t="s">
        <v>4</v>
      </c>
      <c r="B24" s="48">
        <f>SUM(B17:B23)</f>
        <v>0</v>
      </c>
      <c r="C24" s="21">
        <f>SUM(C17:C23)</f>
        <v>0</v>
      </c>
      <c r="D24" s="22">
        <f>SUM(D17:D23)</f>
        <v>0</v>
      </c>
      <c r="E24" s="22">
        <f>SUM(E17:E23)</f>
        <v>0</v>
      </c>
      <c r="F24" s="23">
        <f>SUM(F17:F23)</f>
        <v>0</v>
      </c>
    </row>
    <row r="25" spans="1:6" ht="19.5" customHeight="1" x14ac:dyDescent="0.2">
      <c r="A25" s="41"/>
      <c r="B25" s="50"/>
    </row>
    <row r="26" spans="1:6" x14ac:dyDescent="0.2">
      <c r="A26" s="4"/>
    </row>
    <row r="27" spans="1:6" x14ac:dyDescent="0.2">
      <c r="A27" s="4"/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8" sqref="A8"/>
    </sheetView>
  </sheetViews>
  <sheetFormatPr defaultRowHeight="12.75" x14ac:dyDescent="0.2"/>
  <cols>
    <col min="1" max="1" width="42.5703125" customWidth="1"/>
  </cols>
  <sheetData>
    <row r="1" spans="1:6" ht="20.25" x14ac:dyDescent="0.3">
      <c r="A1" s="104" t="s">
        <v>7</v>
      </c>
      <c r="B1" s="104"/>
      <c r="C1" s="104"/>
      <c r="D1" s="104"/>
      <c r="E1" s="104"/>
      <c r="F1" s="104"/>
    </row>
    <row r="2" spans="1:6" ht="24" x14ac:dyDescent="0.2">
      <c r="A2" s="31" t="s">
        <v>20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0</v>
      </c>
      <c r="B3" s="49" t="s">
        <v>36</v>
      </c>
      <c r="C3" s="105" t="s">
        <v>37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-1451</v>
      </c>
      <c r="C5" s="9">
        <v>-1487</v>
      </c>
      <c r="D5" s="9">
        <v>-1486</v>
      </c>
      <c r="E5" s="9">
        <v>-1486</v>
      </c>
      <c r="F5" s="9">
        <v>-1486</v>
      </c>
    </row>
    <row r="6" spans="1:6" x14ac:dyDescent="0.2">
      <c r="A6" s="16" t="s">
        <v>2</v>
      </c>
      <c r="B6" s="52"/>
      <c r="C6" s="16">
        <v>3</v>
      </c>
      <c r="D6" s="16">
        <v>3</v>
      </c>
      <c r="E6" s="16">
        <v>3</v>
      </c>
      <c r="F6" s="16">
        <v>3</v>
      </c>
    </row>
    <row r="7" spans="1:6" x14ac:dyDescent="0.2">
      <c r="A7" s="12"/>
      <c r="B7" s="17"/>
      <c r="C7" s="12"/>
      <c r="D7" s="12"/>
      <c r="E7" s="12"/>
      <c r="F7" s="12"/>
    </row>
    <row r="8" spans="1:6" ht="26.25" customHeight="1" x14ac:dyDescent="0.2">
      <c r="A8" s="32" t="s">
        <v>53</v>
      </c>
      <c r="B8" s="33"/>
      <c r="C8" s="6"/>
      <c r="D8" s="6"/>
      <c r="E8" s="6"/>
      <c r="F8" s="6"/>
    </row>
    <row r="9" spans="1:6" ht="38.25" x14ac:dyDescent="0.2">
      <c r="A9" s="43" t="s">
        <v>45</v>
      </c>
      <c r="B9" s="30">
        <v>1451</v>
      </c>
      <c r="C9" s="14"/>
      <c r="D9" s="14"/>
      <c r="E9" s="14"/>
      <c r="F9" s="14"/>
    </row>
    <row r="10" spans="1:6" x14ac:dyDescent="0.2">
      <c r="A10" s="60"/>
      <c r="B10" s="30"/>
      <c r="C10" s="53"/>
      <c r="D10" s="53"/>
      <c r="E10" s="53"/>
      <c r="F10" s="53"/>
    </row>
    <row r="11" spans="1:6" ht="38.25" x14ac:dyDescent="0.2">
      <c r="A11" s="10" t="s">
        <v>57</v>
      </c>
      <c r="B11" s="30"/>
      <c r="C11" s="53"/>
      <c r="D11" s="53"/>
      <c r="E11" s="53"/>
      <c r="F11" s="53"/>
    </row>
    <row r="12" spans="1:6" x14ac:dyDescent="0.2">
      <c r="A12" s="10" t="s">
        <v>55</v>
      </c>
      <c r="B12" s="30"/>
      <c r="C12" s="53">
        <v>58</v>
      </c>
      <c r="D12" s="53">
        <v>57</v>
      </c>
      <c r="E12" s="53">
        <v>57</v>
      </c>
      <c r="F12" s="53">
        <v>57</v>
      </c>
    </row>
    <row r="13" spans="1:6" x14ac:dyDescent="0.2">
      <c r="A13" s="12" t="s">
        <v>56</v>
      </c>
      <c r="B13" s="30"/>
      <c r="C13" s="37">
        <v>1426</v>
      </c>
      <c r="D13" s="37">
        <v>1426</v>
      </c>
      <c r="E13" s="37">
        <v>1426</v>
      </c>
      <c r="F13" s="37">
        <v>1426</v>
      </c>
    </row>
    <row r="14" spans="1:6" x14ac:dyDescent="0.2">
      <c r="A14" s="13"/>
      <c r="B14" s="34"/>
      <c r="C14" s="13"/>
      <c r="D14" s="13"/>
      <c r="E14" s="13"/>
      <c r="F14" s="13"/>
    </row>
    <row r="15" spans="1:6" x14ac:dyDescent="0.2">
      <c r="A15" s="24" t="s">
        <v>1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ht="33.75" customHeight="1" x14ac:dyDescent="0.2">
      <c r="A16" s="26" t="s">
        <v>51</v>
      </c>
      <c r="B16" s="30"/>
      <c r="C16" s="14"/>
      <c r="D16" s="25"/>
      <c r="E16" s="25"/>
      <c r="F16" s="25"/>
    </row>
    <row r="17" spans="1:6" ht="38.25" x14ac:dyDescent="0.2">
      <c r="A17" s="10" t="s">
        <v>49</v>
      </c>
      <c r="B17" s="30"/>
      <c r="C17" s="14"/>
      <c r="D17" s="25"/>
      <c r="E17" s="25"/>
      <c r="F17" s="25"/>
    </row>
    <row r="18" spans="1:6" ht="75" x14ac:dyDescent="0.25">
      <c r="A18" s="67" t="s">
        <v>52</v>
      </c>
      <c r="B18" s="30"/>
      <c r="C18" s="14"/>
      <c r="D18" s="25"/>
      <c r="E18" s="25"/>
      <c r="F18" s="25"/>
    </row>
    <row r="19" spans="1:6" ht="30.75" customHeight="1" x14ac:dyDescent="0.25">
      <c r="A19" s="68" t="s">
        <v>48</v>
      </c>
      <c r="B19" s="30"/>
      <c r="C19" s="14"/>
      <c r="D19" s="35"/>
      <c r="E19" s="35"/>
      <c r="F19" s="35"/>
    </row>
    <row r="20" spans="1:6" ht="9" customHeight="1" x14ac:dyDescent="0.25">
      <c r="A20" s="68"/>
      <c r="B20" s="30"/>
      <c r="C20" s="14"/>
      <c r="D20" s="35"/>
      <c r="E20" s="35"/>
      <c r="F20" s="35"/>
    </row>
    <row r="21" spans="1:6" ht="51" x14ac:dyDescent="0.2">
      <c r="A21" s="70" t="s">
        <v>54</v>
      </c>
      <c r="B21" s="30"/>
      <c r="C21" s="14"/>
      <c r="D21" s="35"/>
      <c r="E21" s="35"/>
      <c r="F21" s="35"/>
    </row>
    <row r="22" spans="1:6" ht="15" x14ac:dyDescent="0.25">
      <c r="A22" s="66"/>
      <c r="B22" s="11"/>
      <c r="C22" s="18"/>
      <c r="D22" s="18"/>
      <c r="E22" s="18"/>
      <c r="F22" s="18"/>
    </row>
    <row r="23" spans="1:6" ht="16.5" customHeight="1" x14ac:dyDescent="0.2">
      <c r="A23" s="20" t="s">
        <v>4</v>
      </c>
      <c r="B23" s="21">
        <f>SUM(B15:B22)</f>
        <v>0</v>
      </c>
      <c r="C23" s="21">
        <f>SUM(C15:C22)</f>
        <v>0</v>
      </c>
      <c r="D23" s="22">
        <f>SUM(D15:D22)</f>
        <v>0</v>
      </c>
      <c r="E23" s="22">
        <f>SUM(E15:E22)</f>
        <v>0</v>
      </c>
      <c r="F23" s="23">
        <f>SUM(F15:F22)</f>
        <v>0</v>
      </c>
    </row>
    <row r="25" spans="1:6" x14ac:dyDescent="0.2">
      <c r="A25" s="4"/>
    </row>
    <row r="26" spans="1:6" x14ac:dyDescent="0.2">
      <c r="A26" s="4"/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8" sqref="A8"/>
    </sheetView>
  </sheetViews>
  <sheetFormatPr defaultRowHeight="12.75" x14ac:dyDescent="0.2"/>
  <cols>
    <col min="1" max="1" width="42.140625" customWidth="1"/>
  </cols>
  <sheetData>
    <row r="1" spans="1:6" ht="20.25" x14ac:dyDescent="0.3">
      <c r="A1" s="104" t="s">
        <v>8</v>
      </c>
      <c r="B1" s="104"/>
      <c r="C1" s="104"/>
      <c r="D1" s="104"/>
      <c r="E1" s="104"/>
      <c r="F1" s="104"/>
    </row>
    <row r="2" spans="1:6" ht="24" x14ac:dyDescent="0.2">
      <c r="A2" s="31" t="s">
        <v>21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0</v>
      </c>
      <c r="B3" s="49" t="s">
        <v>36</v>
      </c>
      <c r="C3" s="105" t="s">
        <v>37</v>
      </c>
      <c r="D3" s="105"/>
      <c r="E3" s="105"/>
      <c r="F3" s="106"/>
    </row>
    <row r="4" spans="1:6" ht="11.25" customHeight="1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-140</v>
      </c>
      <c r="C5" s="9">
        <v>-144</v>
      </c>
      <c r="D5" s="9">
        <v>-144</v>
      </c>
      <c r="E5" s="9">
        <v>-144</v>
      </c>
      <c r="F5" s="9">
        <v>-144</v>
      </c>
    </row>
    <row r="6" spans="1:6" x14ac:dyDescent="0.2">
      <c r="A6" s="16" t="s">
        <v>2</v>
      </c>
      <c r="B6" s="52"/>
      <c r="C6" s="16"/>
      <c r="D6" s="16"/>
      <c r="E6" s="16"/>
      <c r="F6" s="16"/>
    </row>
    <row r="7" spans="1:6" ht="9.75" customHeight="1" x14ac:dyDescent="0.2">
      <c r="A7" s="12"/>
      <c r="B7" s="17"/>
      <c r="C7" s="12"/>
      <c r="D7" s="12"/>
      <c r="E7" s="12"/>
      <c r="F7" s="12"/>
    </row>
    <row r="8" spans="1:6" ht="21" customHeight="1" x14ac:dyDescent="0.2">
      <c r="A8" s="32" t="s">
        <v>53</v>
      </c>
      <c r="B8" s="33"/>
      <c r="C8" s="6"/>
      <c r="D8" s="6"/>
      <c r="E8" s="6"/>
      <c r="F8" s="6"/>
    </row>
    <row r="9" spans="1:6" ht="38.25" x14ac:dyDescent="0.2">
      <c r="A9" s="43" t="s">
        <v>45</v>
      </c>
      <c r="B9" s="30">
        <v>140</v>
      </c>
      <c r="C9" s="14"/>
      <c r="D9" s="14"/>
      <c r="E9" s="14"/>
      <c r="F9" s="14"/>
    </row>
    <row r="10" spans="1:6" x14ac:dyDescent="0.2">
      <c r="A10" s="60"/>
      <c r="B10" s="30"/>
      <c r="C10" s="14"/>
      <c r="D10" s="14"/>
      <c r="E10" s="14"/>
      <c r="F10" s="14"/>
    </row>
    <row r="11" spans="1:6" ht="51" x14ac:dyDescent="0.2">
      <c r="A11" s="10" t="s">
        <v>50</v>
      </c>
      <c r="B11" s="30"/>
      <c r="C11" s="14">
        <v>144</v>
      </c>
      <c r="D11" s="35">
        <v>144</v>
      </c>
      <c r="E11" s="35">
        <v>144</v>
      </c>
      <c r="F11" s="35">
        <v>144</v>
      </c>
    </row>
    <row r="12" spans="1:6" x14ac:dyDescent="0.2">
      <c r="A12" s="10"/>
      <c r="B12" s="30"/>
      <c r="C12" s="14"/>
      <c r="D12" s="14"/>
      <c r="E12" s="14"/>
      <c r="F12" s="14"/>
    </row>
    <row r="13" spans="1:6" x14ac:dyDescent="0.2">
      <c r="A13" s="10"/>
      <c r="B13" s="30"/>
      <c r="C13" s="14"/>
      <c r="D13" s="14"/>
      <c r="E13" s="14"/>
      <c r="F13" s="14"/>
    </row>
    <row r="14" spans="1:6" x14ac:dyDescent="0.2">
      <c r="A14" s="14"/>
      <c r="B14" s="30"/>
      <c r="C14" s="14"/>
      <c r="D14" s="14"/>
      <c r="E14" s="14"/>
      <c r="F14" s="14"/>
    </row>
    <row r="15" spans="1:6" ht="8.25" customHeight="1" x14ac:dyDescent="0.2">
      <c r="A15" s="13"/>
      <c r="B15" s="34"/>
      <c r="C15" s="13"/>
      <c r="D15" s="13"/>
      <c r="E15" s="13"/>
      <c r="F15" s="13"/>
    </row>
    <row r="16" spans="1:6" x14ac:dyDescent="0.2">
      <c r="A16" s="24" t="s">
        <v>1</v>
      </c>
      <c r="B16" s="27">
        <f>SUM(B5:B15)</f>
        <v>0</v>
      </c>
      <c r="C16" s="28">
        <f>SUM(C5:C15)</f>
        <v>0</v>
      </c>
      <c r="D16" s="29">
        <f>SUM(D5:D15)</f>
        <v>0</v>
      </c>
      <c r="E16" s="29">
        <f>SUM(E5:E15)</f>
        <v>0</v>
      </c>
      <c r="F16" s="29">
        <f>SUM(F5:F15)</f>
        <v>0</v>
      </c>
    </row>
    <row r="17" spans="1:6" ht="24" customHeight="1" x14ac:dyDescent="0.2">
      <c r="A17" s="26" t="s">
        <v>51</v>
      </c>
      <c r="B17" s="30"/>
      <c r="C17" s="14"/>
      <c r="D17" s="25"/>
      <c r="E17" s="25"/>
      <c r="F17" s="25"/>
    </row>
    <row r="18" spans="1:6" ht="24" customHeight="1" x14ac:dyDescent="0.2">
      <c r="A18" s="26"/>
      <c r="B18" s="30"/>
      <c r="C18" s="14"/>
      <c r="D18" s="25"/>
      <c r="E18" s="25"/>
      <c r="F18" s="25"/>
    </row>
    <row r="19" spans="1:6" ht="24" customHeight="1" x14ac:dyDescent="0.2">
      <c r="A19" s="26"/>
      <c r="B19" s="30"/>
      <c r="C19" s="14"/>
      <c r="D19" s="25"/>
      <c r="E19" s="25"/>
      <c r="F19" s="25"/>
    </row>
    <row r="20" spans="1:6" x14ac:dyDescent="0.2">
      <c r="A20" s="36"/>
      <c r="B20" s="30"/>
      <c r="C20" s="14"/>
      <c r="D20" s="25"/>
      <c r="E20" s="25"/>
      <c r="F20" s="25"/>
    </row>
    <row r="21" spans="1:6" x14ac:dyDescent="0.2">
      <c r="A21" s="19"/>
      <c r="B21" s="30"/>
      <c r="C21" s="14"/>
      <c r="D21" s="25"/>
      <c r="E21" s="25"/>
      <c r="F21" s="25"/>
    </row>
    <row r="22" spans="1:6" x14ac:dyDescent="0.2">
      <c r="A22" s="58"/>
      <c r="B22" s="39"/>
      <c r="C22" s="47"/>
      <c r="D22" s="25"/>
      <c r="E22" s="25"/>
      <c r="F22" s="25"/>
    </row>
    <row r="23" spans="1:6" ht="16.5" customHeight="1" x14ac:dyDescent="0.2">
      <c r="A23" s="20" t="s">
        <v>4</v>
      </c>
      <c r="B23" s="48">
        <f>SUM(B16:B22)</f>
        <v>0</v>
      </c>
      <c r="C23" s="21">
        <f>SUM(C16:C22)</f>
        <v>0</v>
      </c>
      <c r="D23" s="22">
        <f>SUM(D16:D22)</f>
        <v>0</v>
      </c>
      <c r="E23" s="22">
        <f>SUM(E16:E22)</f>
        <v>0</v>
      </c>
      <c r="F23" s="23">
        <f>SUM(F16:F22)</f>
        <v>0</v>
      </c>
    </row>
    <row r="24" spans="1:6" x14ac:dyDescent="0.2">
      <c r="A24" s="41"/>
      <c r="B24" s="50"/>
    </row>
    <row r="25" spans="1:6" x14ac:dyDescent="0.2">
      <c r="A25" s="4"/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1"/>
    </sheetView>
  </sheetViews>
  <sheetFormatPr defaultRowHeight="12.75" x14ac:dyDescent="0.2"/>
  <cols>
    <col min="1" max="1" width="42.42578125" customWidth="1"/>
  </cols>
  <sheetData>
    <row r="1" spans="1:6" ht="36" customHeight="1" x14ac:dyDescent="0.2">
      <c r="A1" s="107" t="s">
        <v>46</v>
      </c>
      <c r="B1" s="107"/>
      <c r="C1" s="107"/>
      <c r="D1" s="107"/>
      <c r="E1" s="107"/>
      <c r="F1" s="107"/>
    </row>
    <row r="2" spans="1:6" ht="24" x14ac:dyDescent="0.2">
      <c r="A2" s="31" t="s">
        <v>22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0</v>
      </c>
      <c r="B3" s="49" t="s">
        <v>36</v>
      </c>
      <c r="C3" s="105" t="s">
        <v>37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-2478</v>
      </c>
      <c r="C5" s="9">
        <v>-2539</v>
      </c>
      <c r="D5" s="9">
        <v>-2539</v>
      </c>
      <c r="E5" s="9">
        <v>-2539</v>
      </c>
      <c r="F5" s="9">
        <v>-2539</v>
      </c>
    </row>
    <row r="6" spans="1:6" x14ac:dyDescent="0.2">
      <c r="A6" s="16" t="s">
        <v>2</v>
      </c>
      <c r="B6" s="52"/>
      <c r="C6" s="16"/>
      <c r="D6" s="16"/>
      <c r="E6" s="16"/>
      <c r="F6" s="16"/>
    </row>
    <row r="7" spans="1:6" x14ac:dyDescent="0.2">
      <c r="A7" s="12"/>
      <c r="B7" s="17"/>
      <c r="C7" s="12"/>
      <c r="D7" s="12"/>
      <c r="E7" s="12"/>
      <c r="F7" s="12"/>
    </row>
    <row r="8" spans="1:6" ht="14.25" x14ac:dyDescent="0.2">
      <c r="A8" s="32" t="s">
        <v>53</v>
      </c>
      <c r="B8" s="33"/>
      <c r="C8" s="6"/>
      <c r="D8" s="6"/>
      <c r="E8" s="6"/>
      <c r="F8" s="6"/>
    </row>
    <row r="9" spans="1:6" x14ac:dyDescent="0.2">
      <c r="A9" s="16"/>
      <c r="B9" s="17"/>
      <c r="C9" s="40"/>
      <c r="D9" s="40"/>
      <c r="E9" s="40"/>
      <c r="F9" s="40"/>
    </row>
    <row r="10" spans="1:6" ht="38.25" x14ac:dyDescent="0.2">
      <c r="A10" s="43" t="s">
        <v>45</v>
      </c>
      <c r="B10" s="30">
        <v>2478</v>
      </c>
      <c r="C10" s="37"/>
      <c r="D10" s="37"/>
      <c r="E10" s="37"/>
      <c r="F10" s="37"/>
    </row>
    <row r="11" spans="1:6" x14ac:dyDescent="0.2">
      <c r="A11" s="60"/>
      <c r="B11" s="30"/>
      <c r="C11" s="37"/>
      <c r="D11" s="37"/>
      <c r="E11" s="37"/>
      <c r="F11" s="37"/>
    </row>
    <row r="12" spans="1:6" ht="38.25" x14ac:dyDescent="0.2">
      <c r="A12" s="10" t="s">
        <v>50</v>
      </c>
      <c r="B12" s="30"/>
      <c r="C12" s="37">
        <v>2539</v>
      </c>
      <c r="D12" s="25">
        <v>2539</v>
      </c>
      <c r="E12" s="25">
        <v>2539</v>
      </c>
      <c r="F12" s="25">
        <v>2539</v>
      </c>
    </row>
    <row r="13" spans="1:6" x14ac:dyDescent="0.2">
      <c r="A13" s="14"/>
      <c r="B13" s="30"/>
      <c r="C13" s="37"/>
      <c r="D13" s="37"/>
      <c r="E13" s="37"/>
      <c r="F13" s="37"/>
    </row>
    <row r="14" spans="1:6" x14ac:dyDescent="0.2">
      <c r="A14" s="51"/>
      <c r="B14" s="30"/>
      <c r="C14" s="14"/>
      <c r="D14" s="14"/>
      <c r="E14" s="14"/>
      <c r="F14" s="14"/>
    </row>
    <row r="15" spans="1:6" x14ac:dyDescent="0.2">
      <c r="A15" s="12"/>
      <c r="B15" s="30"/>
      <c r="C15" s="14"/>
      <c r="D15" s="14"/>
      <c r="E15" s="14"/>
      <c r="F15" s="14"/>
    </row>
    <row r="16" spans="1:6" x14ac:dyDescent="0.2">
      <c r="A16" s="13"/>
      <c r="B16" s="34"/>
      <c r="C16" s="13"/>
      <c r="D16" s="13"/>
      <c r="E16" s="13"/>
      <c r="F16" s="13"/>
    </row>
    <row r="17" spans="1:6" x14ac:dyDescent="0.2">
      <c r="A17" s="24" t="s">
        <v>1</v>
      </c>
      <c r="B17" s="27">
        <f>SUM(B5:B16)</f>
        <v>0</v>
      </c>
      <c r="C17" s="28">
        <f>SUM(C5:C16)</f>
        <v>0</v>
      </c>
      <c r="D17" s="29">
        <f>SUM(D5:D16)</f>
        <v>0</v>
      </c>
      <c r="E17" s="29">
        <f>SUM(E5:E16)</f>
        <v>0</v>
      </c>
      <c r="F17" s="29">
        <f>SUM(F5:F16)</f>
        <v>0</v>
      </c>
    </row>
    <row r="18" spans="1:6" ht="25.5" x14ac:dyDescent="0.2">
      <c r="A18" s="26" t="s">
        <v>51</v>
      </c>
      <c r="B18" s="30"/>
      <c r="C18" s="14"/>
      <c r="D18" s="25"/>
      <c r="E18" s="25"/>
      <c r="F18" s="25"/>
    </row>
    <row r="19" spans="1:6" x14ac:dyDescent="0.2">
      <c r="A19" s="36"/>
      <c r="B19" s="30"/>
      <c r="C19" s="14"/>
      <c r="D19" s="25"/>
      <c r="E19" s="25"/>
      <c r="F19" s="25"/>
    </row>
    <row r="20" spans="1:6" x14ac:dyDescent="0.2">
      <c r="A20" s="36"/>
      <c r="B20" s="30"/>
      <c r="C20" s="14"/>
      <c r="D20" s="25"/>
      <c r="E20" s="25"/>
      <c r="F20" s="25"/>
    </row>
    <row r="21" spans="1:6" x14ac:dyDescent="0.2">
      <c r="A21" s="36"/>
      <c r="B21" s="30"/>
      <c r="C21" s="14"/>
      <c r="D21" s="25"/>
      <c r="E21" s="25"/>
      <c r="F21" s="25"/>
    </row>
    <row r="22" spans="1:6" x14ac:dyDescent="0.2">
      <c r="A22" s="36"/>
      <c r="B22" s="30"/>
      <c r="C22" s="14"/>
      <c r="D22" s="25"/>
      <c r="E22" s="25"/>
      <c r="F22" s="25"/>
    </row>
    <row r="23" spans="1:6" x14ac:dyDescent="0.2">
      <c r="A23" s="19"/>
      <c r="B23" s="30"/>
      <c r="C23" s="14"/>
      <c r="D23" s="25"/>
      <c r="E23" s="25"/>
      <c r="F23" s="25"/>
    </row>
    <row r="24" spans="1:6" x14ac:dyDescent="0.2">
      <c r="A24" s="58"/>
      <c r="B24" s="39"/>
      <c r="C24" s="38"/>
      <c r="D24" s="25"/>
      <c r="E24" s="25"/>
      <c r="F24" s="25"/>
    </row>
    <row r="25" spans="1:6" x14ac:dyDescent="0.2">
      <c r="A25" s="38"/>
      <c r="B25" s="46"/>
      <c r="C25" s="18"/>
      <c r="D25" s="18"/>
      <c r="E25" s="18"/>
      <c r="F25" s="18"/>
    </row>
    <row r="26" spans="1:6" x14ac:dyDescent="0.2">
      <c r="A26" s="20" t="s">
        <v>4</v>
      </c>
      <c r="B26" s="21">
        <f>SUM(B17:B25)</f>
        <v>0</v>
      </c>
      <c r="C26" s="21">
        <f>SUM(C17:C25)</f>
        <v>0</v>
      </c>
      <c r="D26" s="22">
        <f>SUM(D17:D25)</f>
        <v>0</v>
      </c>
      <c r="E26" s="22">
        <f>SUM(E17:E25)</f>
        <v>0</v>
      </c>
      <c r="F26" s="23">
        <f>SUM(F17:F25)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&amp;L&amp;12Fredericia Kommune&amp;R&amp;11&amp;D</oddHeader>
    <oddFooter>&amp;LØkonomi/BJ&amp;R&amp;P af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8" sqref="A8"/>
    </sheetView>
  </sheetViews>
  <sheetFormatPr defaultRowHeight="12.75" x14ac:dyDescent="0.2"/>
  <cols>
    <col min="1" max="1" width="42.42578125" customWidth="1"/>
  </cols>
  <sheetData>
    <row r="1" spans="1:6" ht="20.25" x14ac:dyDescent="0.2">
      <c r="A1" s="107" t="s">
        <v>11</v>
      </c>
      <c r="B1" s="107"/>
      <c r="C1" s="107"/>
      <c r="D1" s="107"/>
      <c r="E1" s="107"/>
      <c r="F1" s="107"/>
    </row>
    <row r="2" spans="1:6" ht="24" x14ac:dyDescent="0.2">
      <c r="A2" s="31" t="s">
        <v>23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0</v>
      </c>
      <c r="B3" s="49" t="s">
        <v>36</v>
      </c>
      <c r="C3" s="105" t="s">
        <v>37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-1003</v>
      </c>
      <c r="C5" s="9">
        <v>-1023</v>
      </c>
      <c r="D5" s="9">
        <v>-1023</v>
      </c>
      <c r="E5" s="9">
        <v>-1023</v>
      </c>
      <c r="F5" s="9">
        <v>-1023</v>
      </c>
    </row>
    <row r="6" spans="1:6" x14ac:dyDescent="0.2">
      <c r="A6" s="16" t="s">
        <v>2</v>
      </c>
      <c r="B6" s="52"/>
      <c r="C6" s="16"/>
      <c r="D6" s="16"/>
      <c r="E6" s="16"/>
      <c r="F6" s="16"/>
    </row>
    <row r="7" spans="1:6" x14ac:dyDescent="0.2">
      <c r="A7" s="12"/>
      <c r="B7" s="17"/>
      <c r="C7" s="12"/>
      <c r="D7" s="12"/>
      <c r="E7" s="12"/>
      <c r="F7" s="12"/>
    </row>
    <row r="8" spans="1:6" ht="18.75" customHeight="1" x14ac:dyDescent="0.2">
      <c r="A8" s="32" t="s">
        <v>53</v>
      </c>
      <c r="B8" s="33"/>
      <c r="C8" s="6"/>
      <c r="D8" s="6"/>
      <c r="E8" s="6"/>
      <c r="F8" s="6"/>
    </row>
    <row r="9" spans="1:6" x14ac:dyDescent="0.2">
      <c r="A9" s="14"/>
      <c r="B9" s="30"/>
      <c r="C9" s="14"/>
      <c r="D9" s="14"/>
      <c r="E9" s="14"/>
      <c r="F9" s="14"/>
    </row>
    <row r="10" spans="1:6" ht="51" x14ac:dyDescent="0.2">
      <c r="A10" s="14" t="s">
        <v>17</v>
      </c>
      <c r="B10" s="30"/>
      <c r="C10" s="37"/>
      <c r="D10" s="37"/>
      <c r="E10" s="37"/>
      <c r="F10" s="37"/>
    </row>
    <row r="11" spans="1:6" ht="38.25" x14ac:dyDescent="0.2">
      <c r="A11" s="43" t="s">
        <v>45</v>
      </c>
      <c r="B11" s="30">
        <v>1003</v>
      </c>
      <c r="C11" s="14"/>
      <c r="D11" s="14"/>
      <c r="E11" s="14"/>
      <c r="F11" s="14"/>
    </row>
    <row r="12" spans="1:6" x14ac:dyDescent="0.2">
      <c r="A12" s="19"/>
      <c r="B12" s="30"/>
      <c r="C12" s="14"/>
      <c r="D12" s="14"/>
      <c r="E12" s="14"/>
      <c r="F12" s="14"/>
    </row>
    <row r="13" spans="1:6" ht="31.5" customHeight="1" x14ac:dyDescent="0.2">
      <c r="A13" s="10" t="s">
        <v>50</v>
      </c>
      <c r="B13" s="30"/>
      <c r="C13" s="37">
        <v>1023</v>
      </c>
      <c r="D13" s="37">
        <v>1023</v>
      </c>
      <c r="E13" s="37">
        <v>1023</v>
      </c>
      <c r="F13" s="37">
        <v>1023</v>
      </c>
    </row>
    <row r="14" spans="1:6" x14ac:dyDescent="0.2">
      <c r="A14" s="14"/>
      <c r="B14" s="34"/>
      <c r="C14" s="13"/>
      <c r="D14" s="13"/>
      <c r="E14" s="13"/>
      <c r="F14" s="13"/>
    </row>
    <row r="15" spans="1:6" x14ac:dyDescent="0.2">
      <c r="A15" s="24" t="s">
        <v>1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x14ac:dyDescent="0.2">
      <c r="A16" s="24"/>
      <c r="B16" s="27"/>
      <c r="C16" s="29"/>
      <c r="D16" s="29"/>
      <c r="E16" s="29"/>
      <c r="F16" s="29"/>
    </row>
    <row r="17" spans="1:6" ht="25.5" x14ac:dyDescent="0.2">
      <c r="A17" s="26" t="s">
        <v>51</v>
      </c>
      <c r="B17" s="30"/>
      <c r="C17" s="14"/>
      <c r="D17" s="25"/>
      <c r="E17" s="25"/>
      <c r="F17" s="25"/>
    </row>
    <row r="18" spans="1:6" x14ac:dyDescent="0.2">
      <c r="A18" s="19"/>
      <c r="B18" s="30"/>
      <c r="C18" s="14"/>
      <c r="D18" s="25"/>
      <c r="E18" s="25"/>
      <c r="F18" s="25"/>
    </row>
    <row r="19" spans="1:6" ht="41.25" customHeight="1" x14ac:dyDescent="0.2">
      <c r="A19" s="63" t="s">
        <v>44</v>
      </c>
      <c r="B19" s="30"/>
      <c r="C19" s="14"/>
      <c r="D19" s="25"/>
      <c r="E19" s="25"/>
      <c r="F19" s="25"/>
    </row>
    <row r="20" spans="1:6" ht="63.75" x14ac:dyDescent="0.2">
      <c r="A20" s="64" t="s">
        <v>41</v>
      </c>
      <c r="B20" s="42"/>
      <c r="C20" s="14"/>
      <c r="D20" s="25"/>
      <c r="E20" s="25"/>
      <c r="F20" s="25"/>
    </row>
    <row r="21" spans="1:6" ht="67.5" customHeight="1" x14ac:dyDescent="0.2">
      <c r="A21" s="64" t="s">
        <v>42</v>
      </c>
      <c r="B21" s="42"/>
      <c r="C21" s="14"/>
      <c r="D21" s="25"/>
      <c r="E21" s="25"/>
      <c r="F21" s="25"/>
    </row>
    <row r="22" spans="1:6" ht="38.25" x14ac:dyDescent="0.2">
      <c r="A22" s="65" t="s">
        <v>43</v>
      </c>
      <c r="B22" s="42"/>
      <c r="C22" s="14"/>
      <c r="D22" s="25"/>
      <c r="E22" s="25"/>
      <c r="F22" s="25"/>
    </row>
    <row r="23" spans="1:6" ht="15" x14ac:dyDescent="0.25">
      <c r="A23" s="62"/>
      <c r="B23" s="42"/>
      <c r="C23" s="14"/>
      <c r="D23" s="25"/>
      <c r="E23" s="25"/>
      <c r="F23" s="25"/>
    </row>
    <row r="24" spans="1:6" x14ac:dyDescent="0.2">
      <c r="A24" s="58"/>
      <c r="B24" s="11"/>
      <c r="C24" s="18"/>
      <c r="D24" s="18"/>
      <c r="E24" s="18"/>
      <c r="F24" s="18"/>
    </row>
    <row r="25" spans="1:6" x14ac:dyDescent="0.2">
      <c r="A25" s="20" t="s">
        <v>4</v>
      </c>
      <c r="B25" s="21">
        <f>SUM(B15:B24)</f>
        <v>0</v>
      </c>
      <c r="C25" s="21">
        <f>SUM(C15:C24)</f>
        <v>0</v>
      </c>
      <c r="D25" s="22">
        <f>SUM(D15:D24)</f>
        <v>0</v>
      </c>
      <c r="E25" s="22">
        <f>SUM(E15:E24)</f>
        <v>0</v>
      </c>
      <c r="F25" s="23">
        <f>SUM(F15:F24)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&amp;L&amp;12Fredericia Kommune&amp;R&amp;11&amp;D</oddHeader>
    <oddFooter>&amp;LØkonomi/BJ&amp;R&amp;P af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8" sqref="A28"/>
    </sheetView>
  </sheetViews>
  <sheetFormatPr defaultRowHeight="12.75" x14ac:dyDescent="0.2"/>
  <cols>
    <col min="1" max="1" width="41.42578125" customWidth="1"/>
  </cols>
  <sheetData>
    <row r="1" spans="1:6" ht="20.25" x14ac:dyDescent="0.2">
      <c r="A1" s="107" t="s">
        <v>12</v>
      </c>
      <c r="B1" s="107"/>
      <c r="C1" s="107"/>
      <c r="D1" s="107"/>
      <c r="E1" s="107"/>
      <c r="F1" s="107"/>
    </row>
    <row r="2" spans="1:6" ht="24" x14ac:dyDescent="0.2">
      <c r="A2" s="31" t="s">
        <v>24</v>
      </c>
      <c r="B2" s="2">
        <v>2013</v>
      </c>
      <c r="C2" s="1">
        <v>2014</v>
      </c>
      <c r="D2" s="1">
        <v>2015</v>
      </c>
      <c r="E2" s="1">
        <v>2016</v>
      </c>
      <c r="F2" s="5">
        <v>2017</v>
      </c>
    </row>
    <row r="3" spans="1:6" x14ac:dyDescent="0.2">
      <c r="A3" s="3" t="s">
        <v>0</v>
      </c>
      <c r="B3" s="49" t="s">
        <v>16</v>
      </c>
      <c r="C3" s="105" t="s">
        <v>18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-450</v>
      </c>
      <c r="C5" s="9">
        <v>-916</v>
      </c>
      <c r="D5" s="9">
        <v>-916</v>
      </c>
      <c r="E5" s="9">
        <v>-916</v>
      </c>
      <c r="F5" s="9">
        <v>-916</v>
      </c>
    </row>
    <row r="6" spans="1:6" x14ac:dyDescent="0.2">
      <c r="A6" s="12" t="s">
        <v>2</v>
      </c>
      <c r="B6" s="15"/>
      <c r="C6" s="12"/>
      <c r="D6" s="12"/>
      <c r="E6" s="12"/>
      <c r="F6" s="12"/>
    </row>
    <row r="7" spans="1:6" x14ac:dyDescent="0.2">
      <c r="A7" s="12"/>
      <c r="B7" s="17"/>
      <c r="C7" s="12"/>
      <c r="D7" s="12"/>
      <c r="E7" s="12"/>
      <c r="F7" s="12"/>
    </row>
    <row r="8" spans="1:6" x14ac:dyDescent="0.2">
      <c r="A8" s="12"/>
      <c r="B8" s="17"/>
      <c r="C8" s="12"/>
      <c r="D8" s="12"/>
      <c r="E8" s="12"/>
      <c r="F8" s="12"/>
    </row>
    <row r="9" spans="1:6" ht="21" customHeight="1" x14ac:dyDescent="0.2">
      <c r="A9" s="32" t="s">
        <v>5</v>
      </c>
      <c r="B9" s="33"/>
      <c r="C9" s="6"/>
      <c r="D9" s="6"/>
      <c r="E9" s="6"/>
      <c r="F9" s="6"/>
    </row>
    <row r="10" spans="1:6" x14ac:dyDescent="0.2">
      <c r="A10" s="14"/>
      <c r="B10" s="30"/>
      <c r="C10" s="14"/>
      <c r="D10" s="14"/>
      <c r="E10" s="14"/>
      <c r="F10" s="14"/>
    </row>
    <row r="11" spans="1:6" ht="63.75" x14ac:dyDescent="0.2">
      <c r="A11" s="14" t="s">
        <v>14</v>
      </c>
      <c r="B11" s="30"/>
      <c r="C11" s="37"/>
      <c r="D11" s="37"/>
      <c r="E11" s="37"/>
      <c r="F11" s="37"/>
    </row>
    <row r="12" spans="1:6" x14ac:dyDescent="0.2">
      <c r="A12" s="10"/>
      <c r="B12" s="30"/>
      <c r="C12" s="14"/>
      <c r="D12" s="14"/>
      <c r="E12" s="14"/>
      <c r="F12" s="14"/>
    </row>
    <row r="13" spans="1:6" ht="76.5" x14ac:dyDescent="0.2">
      <c r="A13" s="14" t="s">
        <v>26</v>
      </c>
      <c r="B13" s="30">
        <v>450</v>
      </c>
      <c r="C13" s="14">
        <v>916</v>
      </c>
      <c r="D13" s="14">
        <v>916</v>
      </c>
      <c r="E13" s="14">
        <v>916</v>
      </c>
      <c r="F13" s="14">
        <v>916</v>
      </c>
    </row>
    <row r="14" spans="1:6" x14ac:dyDescent="0.2">
      <c r="A14" s="13"/>
      <c r="B14" s="34"/>
      <c r="C14" s="13"/>
      <c r="D14" s="13"/>
      <c r="E14" s="13"/>
      <c r="F14" s="13"/>
    </row>
    <row r="15" spans="1:6" x14ac:dyDescent="0.2">
      <c r="A15" s="24" t="s">
        <v>1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x14ac:dyDescent="0.2">
      <c r="A16" s="36" t="s">
        <v>3</v>
      </c>
      <c r="B16" s="30"/>
      <c r="C16" s="14"/>
      <c r="D16" s="25"/>
      <c r="E16" s="25"/>
      <c r="F16" s="25"/>
    </row>
    <row r="17" spans="1:6" x14ac:dyDescent="0.2">
      <c r="A17" s="19"/>
      <c r="B17" s="30"/>
      <c r="C17" s="14"/>
      <c r="D17" s="25"/>
      <c r="E17" s="25"/>
      <c r="F17" s="25"/>
    </row>
    <row r="18" spans="1:6" x14ac:dyDescent="0.2">
      <c r="A18" s="41"/>
      <c r="B18" s="42"/>
      <c r="C18" s="14"/>
      <c r="D18" s="25"/>
      <c r="E18" s="25"/>
      <c r="F18" s="25"/>
    </row>
    <row r="19" spans="1:6" x14ac:dyDescent="0.2">
      <c r="A19" s="10"/>
      <c r="B19" s="11"/>
      <c r="C19" s="18"/>
      <c r="D19" s="18"/>
      <c r="E19" s="18"/>
      <c r="F19" s="18"/>
    </row>
    <row r="20" spans="1:6" x14ac:dyDescent="0.2">
      <c r="A20" s="20" t="s">
        <v>4</v>
      </c>
      <c r="B20" s="21">
        <f>SUM(B15:B19)</f>
        <v>0</v>
      </c>
      <c r="C20" s="21">
        <f>SUM(C15:C19)</f>
        <v>0</v>
      </c>
      <c r="D20" s="22">
        <f>SUM(D15:D19)</f>
        <v>0</v>
      </c>
      <c r="E20" s="22">
        <f>SUM(E15:E19)</f>
        <v>0</v>
      </c>
      <c r="F20" s="23">
        <f>SUM(F15:F19)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&amp;L&amp;12Fredericia Kommune&amp;R&amp;11&amp;D</oddHeader>
    <oddFooter>&amp;LØkonomi/BJ&amp;R&amp;P af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28" sqref="A28"/>
    </sheetView>
  </sheetViews>
  <sheetFormatPr defaultRowHeight="12.75" x14ac:dyDescent="0.2"/>
  <cols>
    <col min="1" max="1" width="37.5703125" customWidth="1"/>
  </cols>
  <sheetData>
    <row r="1" spans="1:6" ht="20.25" x14ac:dyDescent="0.2">
      <c r="A1" s="107" t="s">
        <v>13</v>
      </c>
      <c r="B1" s="107"/>
      <c r="C1" s="107"/>
      <c r="D1" s="107"/>
      <c r="E1" s="107"/>
      <c r="F1" s="107"/>
    </row>
    <row r="2" spans="1:6" ht="24" x14ac:dyDescent="0.2">
      <c r="A2" s="31" t="s">
        <v>25</v>
      </c>
      <c r="B2" s="2">
        <v>2013</v>
      </c>
      <c r="C2" s="1">
        <v>2014</v>
      </c>
      <c r="D2" s="1">
        <v>2015</v>
      </c>
      <c r="E2" s="1">
        <v>2016</v>
      </c>
      <c r="F2" s="5">
        <v>2017</v>
      </c>
    </row>
    <row r="3" spans="1:6" x14ac:dyDescent="0.2">
      <c r="A3" s="3" t="s">
        <v>0</v>
      </c>
      <c r="B3" s="49" t="s">
        <v>16</v>
      </c>
      <c r="C3" s="105" t="s">
        <v>18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450</v>
      </c>
      <c r="C5" s="9">
        <v>916</v>
      </c>
      <c r="D5" s="9">
        <v>916</v>
      </c>
      <c r="E5" s="9">
        <v>916</v>
      </c>
      <c r="F5" s="9">
        <v>916</v>
      </c>
    </row>
    <row r="6" spans="1:6" ht="17.25" customHeight="1" x14ac:dyDescent="0.2">
      <c r="A6" s="12" t="s">
        <v>2</v>
      </c>
      <c r="B6" s="15"/>
      <c r="C6" s="12"/>
      <c r="D6" s="12"/>
      <c r="E6" s="12"/>
      <c r="F6" s="12"/>
    </row>
    <row r="7" spans="1:6" x14ac:dyDescent="0.2">
      <c r="A7" s="12"/>
      <c r="B7" s="17"/>
      <c r="C7" s="12"/>
      <c r="D7" s="12"/>
      <c r="E7" s="12"/>
      <c r="F7" s="12"/>
    </row>
    <row r="8" spans="1:6" ht="19.5" customHeight="1" x14ac:dyDescent="0.2">
      <c r="A8" s="32" t="s">
        <v>5</v>
      </c>
      <c r="B8" s="33"/>
      <c r="C8" s="6"/>
      <c r="D8" s="6"/>
      <c r="E8" s="6"/>
      <c r="F8" s="6"/>
    </row>
    <row r="9" spans="1:6" x14ac:dyDescent="0.2">
      <c r="A9" s="14"/>
      <c r="B9" s="30"/>
      <c r="C9" s="14"/>
      <c r="D9" s="14"/>
      <c r="E9" s="14"/>
      <c r="F9" s="14"/>
    </row>
    <row r="10" spans="1:6" ht="76.5" x14ac:dyDescent="0.2">
      <c r="A10" s="14" t="s">
        <v>15</v>
      </c>
      <c r="B10" s="30"/>
      <c r="C10" s="37"/>
      <c r="D10" s="37"/>
      <c r="E10" s="37"/>
      <c r="F10" s="37"/>
    </row>
    <row r="11" spans="1:6" ht="89.25" x14ac:dyDescent="0.2">
      <c r="A11" s="14" t="s">
        <v>26</v>
      </c>
      <c r="B11" s="30">
        <v>-450</v>
      </c>
      <c r="C11" s="14">
        <v>-916</v>
      </c>
      <c r="D11" s="14">
        <v>-916</v>
      </c>
      <c r="E11" s="14">
        <v>-916</v>
      </c>
      <c r="F11" s="14">
        <v>-916</v>
      </c>
    </row>
    <row r="12" spans="1:6" x14ac:dyDescent="0.2">
      <c r="A12" s="13"/>
      <c r="B12" s="34"/>
      <c r="C12" s="13"/>
      <c r="D12" s="13"/>
      <c r="E12" s="13"/>
      <c r="F12" s="13"/>
    </row>
    <row r="13" spans="1:6" x14ac:dyDescent="0.2">
      <c r="A13" s="24" t="s">
        <v>1</v>
      </c>
      <c r="B13" s="27">
        <f>SUM(B5:B12)</f>
        <v>0</v>
      </c>
      <c r="C13" s="28">
        <f>SUM(C5:C12)</f>
        <v>0</v>
      </c>
      <c r="D13" s="29">
        <f>SUM(D5:D12)</f>
        <v>0</v>
      </c>
      <c r="E13" s="29">
        <f>SUM(E5:E12)</f>
        <v>0</v>
      </c>
      <c r="F13" s="29">
        <f>SUM(F5:F12)</f>
        <v>0</v>
      </c>
    </row>
    <row r="14" spans="1:6" ht="33.75" customHeight="1" x14ac:dyDescent="0.2">
      <c r="A14" s="36" t="s">
        <v>3</v>
      </c>
      <c r="B14" s="30"/>
      <c r="C14" s="14"/>
      <c r="D14" s="25"/>
      <c r="E14" s="25"/>
      <c r="F14" s="25"/>
    </row>
    <row r="15" spans="1:6" x14ac:dyDescent="0.2">
      <c r="A15" s="19"/>
      <c r="B15" s="30"/>
      <c r="C15" s="14"/>
      <c r="D15" s="25"/>
      <c r="E15" s="25"/>
      <c r="F15" s="25"/>
    </row>
    <row r="16" spans="1:6" x14ac:dyDescent="0.2">
      <c r="A16" s="41"/>
      <c r="B16" s="42"/>
      <c r="C16" s="14"/>
      <c r="D16" s="25"/>
      <c r="E16" s="25"/>
      <c r="F16" s="25"/>
    </row>
    <row r="17" spans="1:6" x14ac:dyDescent="0.2">
      <c r="A17" s="10"/>
      <c r="B17" s="11"/>
      <c r="C17" s="18"/>
      <c r="D17" s="18"/>
      <c r="E17" s="18"/>
      <c r="F17" s="18"/>
    </row>
    <row r="18" spans="1:6" x14ac:dyDescent="0.2">
      <c r="A18" s="20" t="s">
        <v>4</v>
      </c>
      <c r="B18" s="21">
        <f>SUM(B13:B17)</f>
        <v>0</v>
      </c>
      <c r="C18" s="21">
        <f>SUM(C13:C17)</f>
        <v>0</v>
      </c>
      <c r="D18" s="22">
        <f>SUM(D13:D17)</f>
        <v>0</v>
      </c>
      <c r="E18" s="22">
        <f>SUM(E13:E17)</f>
        <v>0</v>
      </c>
      <c r="F18" s="23">
        <f>SUM(F13:F17)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&amp;L&amp;12Fredericia Kommune&amp;R&amp;11&amp;D</oddHeader>
    <oddFooter>&amp;LØkonomi/BJ&amp;R&amp;P af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1"/>
    </sheetView>
  </sheetViews>
  <sheetFormatPr defaultRowHeight="12.75" x14ac:dyDescent="0.2"/>
  <cols>
    <col min="1" max="1" width="41.85546875" customWidth="1"/>
    <col min="2" max="2" width="10" customWidth="1"/>
  </cols>
  <sheetData>
    <row r="1" spans="1:6" ht="20.25" x14ac:dyDescent="0.2">
      <c r="A1" s="107" t="s">
        <v>29</v>
      </c>
      <c r="B1" s="107"/>
      <c r="C1" s="107"/>
      <c r="D1" s="107"/>
      <c r="E1" s="107"/>
      <c r="F1" s="107"/>
    </row>
    <row r="2" spans="1:6" ht="14.25" x14ac:dyDescent="0.2">
      <c r="A2" s="31" t="s">
        <v>30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0</v>
      </c>
      <c r="B3" s="49" t="s">
        <v>36</v>
      </c>
      <c r="C3" s="105" t="s">
        <v>37</v>
      </c>
      <c r="D3" s="105"/>
      <c r="E3" s="105"/>
      <c r="F3" s="106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6</v>
      </c>
      <c r="B5" s="8">
        <v>0</v>
      </c>
      <c r="C5" s="9">
        <v>-2000</v>
      </c>
      <c r="D5" s="9">
        <v>-4000</v>
      </c>
      <c r="E5" s="9">
        <v>-4600</v>
      </c>
      <c r="F5" s="9">
        <v>-4600</v>
      </c>
    </row>
    <row r="6" spans="1:6" ht="17.25" customHeight="1" x14ac:dyDescent="0.2">
      <c r="A6" s="12" t="s">
        <v>47</v>
      </c>
      <c r="B6" s="15"/>
      <c r="C6" s="61">
        <v>-40</v>
      </c>
      <c r="D6" s="61">
        <v>-80</v>
      </c>
      <c r="E6" s="61">
        <v>-92</v>
      </c>
      <c r="F6" s="61">
        <v>-92</v>
      </c>
    </row>
    <row r="7" spans="1:6" ht="13.5" customHeight="1" x14ac:dyDescent="0.2">
      <c r="A7" s="12"/>
      <c r="B7" s="17"/>
      <c r="C7" s="12"/>
      <c r="D7" s="12"/>
      <c r="E7" s="12"/>
      <c r="F7" s="12"/>
    </row>
    <row r="8" spans="1:6" ht="19.5" customHeight="1" x14ac:dyDescent="0.2">
      <c r="A8" s="32" t="s">
        <v>53</v>
      </c>
      <c r="B8" s="33"/>
      <c r="C8" s="6"/>
      <c r="D8" s="6"/>
      <c r="E8" s="6"/>
      <c r="F8" s="6"/>
    </row>
    <row r="9" spans="1:6" x14ac:dyDescent="0.2">
      <c r="A9" s="14"/>
      <c r="B9" s="30"/>
      <c r="C9" s="14"/>
      <c r="D9" s="14"/>
      <c r="E9" s="14"/>
      <c r="F9" s="14"/>
    </row>
    <row r="10" spans="1:6" ht="57" customHeight="1" x14ac:dyDescent="0.2">
      <c r="A10" s="14" t="s">
        <v>28</v>
      </c>
      <c r="B10" s="30"/>
      <c r="C10" s="37"/>
      <c r="D10" s="37"/>
      <c r="E10" s="37"/>
      <c r="F10" s="37"/>
    </row>
    <row r="11" spans="1:6" ht="76.5" x14ac:dyDescent="0.2">
      <c r="A11" s="14" t="s">
        <v>31</v>
      </c>
      <c r="B11" s="30"/>
      <c r="C11" s="14"/>
      <c r="D11" s="37"/>
      <c r="E11" s="37"/>
      <c r="F11" s="37"/>
    </row>
    <row r="12" spans="1:6" ht="41.25" customHeight="1" x14ac:dyDescent="0.2">
      <c r="A12" s="10" t="s">
        <v>50</v>
      </c>
      <c r="B12" s="30"/>
      <c r="C12" s="37">
        <v>2040</v>
      </c>
      <c r="D12" s="37">
        <v>4080</v>
      </c>
      <c r="E12" s="37">
        <v>4692</v>
      </c>
      <c r="F12" s="37">
        <v>4692</v>
      </c>
    </row>
    <row r="13" spans="1:6" ht="30.75" customHeight="1" x14ac:dyDescent="0.2">
      <c r="A13" s="14"/>
      <c r="B13" s="39"/>
      <c r="C13" s="38"/>
      <c r="D13" s="37"/>
      <c r="E13" s="37"/>
      <c r="F13" s="37"/>
    </row>
    <row r="14" spans="1:6" x14ac:dyDescent="0.2">
      <c r="A14" s="13"/>
      <c r="B14" s="34"/>
      <c r="C14" s="13"/>
      <c r="D14" s="13"/>
      <c r="E14" s="13"/>
      <c r="F14" s="13"/>
    </row>
    <row r="15" spans="1:6" x14ac:dyDescent="0.2">
      <c r="A15" s="24" t="s">
        <v>1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ht="33.75" customHeight="1" x14ac:dyDescent="0.2">
      <c r="A16" s="26" t="s">
        <v>51</v>
      </c>
      <c r="B16" s="30"/>
      <c r="C16" s="14"/>
      <c r="D16" s="25"/>
      <c r="E16" s="25"/>
      <c r="F16" s="25"/>
    </row>
    <row r="17" spans="1:6" x14ac:dyDescent="0.2">
      <c r="A17" s="36"/>
      <c r="B17" s="30"/>
      <c r="C17" s="14"/>
      <c r="D17" s="25"/>
      <c r="E17" s="25"/>
      <c r="F17" s="25"/>
    </row>
    <row r="18" spans="1:6" x14ac:dyDescent="0.2">
      <c r="A18" s="36"/>
      <c r="B18" s="30"/>
      <c r="C18" s="14"/>
      <c r="D18" s="25"/>
      <c r="E18" s="25"/>
      <c r="F18" s="25"/>
    </row>
    <row r="19" spans="1:6" x14ac:dyDescent="0.2">
      <c r="A19" s="19"/>
      <c r="B19" s="30"/>
      <c r="C19" s="14"/>
      <c r="D19" s="25"/>
      <c r="E19" s="25"/>
      <c r="F19" s="25"/>
    </row>
    <row r="20" spans="1:6" x14ac:dyDescent="0.2">
      <c r="A20" s="41"/>
      <c r="B20" s="42"/>
      <c r="C20" s="14"/>
      <c r="D20" s="25"/>
      <c r="E20" s="25"/>
      <c r="F20" s="25"/>
    </row>
    <row r="21" spans="1:6" x14ac:dyDescent="0.2">
      <c r="A21" s="10"/>
      <c r="B21" s="11"/>
      <c r="C21" s="18"/>
      <c r="D21" s="18"/>
      <c r="E21" s="18"/>
      <c r="F21" s="18"/>
    </row>
    <row r="22" spans="1:6" x14ac:dyDescent="0.2">
      <c r="A22" s="20" t="s">
        <v>4</v>
      </c>
      <c r="B22" s="21">
        <f>SUM(B15:B21)</f>
        <v>0</v>
      </c>
      <c r="C22" s="21">
        <f>SUM(C15:C21)</f>
        <v>0</v>
      </c>
      <c r="D22" s="22">
        <f>SUM(D15:D21)</f>
        <v>0</v>
      </c>
      <c r="E22" s="22">
        <f>SUM(E15:E21)</f>
        <v>0</v>
      </c>
      <c r="F22" s="23">
        <f>SUM(F15:F21)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DB20D1DC71581A4EBAF0E478C934FC65" ma:contentTypeVersion="3" ma:contentTypeDescription="" ma:contentTypeScope="" ma:versionID="6a14c70fa40eefe5f995f78db83e0b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FB0FEAD-4BC6-4D79-9C3E-35E1405DE9B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B6427FC-8706-4745-9A78-49EE0688081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AAC41BF3-08BF-4225-AD8A-3FB05419C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DFB0FA1-7F87-40B4-A92E-EF78701369A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993CBF9-52DB-4A72-8B23-BE5A728C1EF2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</vt:i4>
      </vt:variant>
    </vt:vector>
  </HeadingPairs>
  <TitlesOfParts>
    <vt:vector size="11" baseType="lpstr">
      <vt:lpstr>Samlet oversigt</vt:lpstr>
      <vt:lpstr>9 Direktionspulje</vt:lpstr>
      <vt:lpstr>11 Borgerservice, fase 2</vt:lpstr>
      <vt:lpstr>12. Uopnået besparelse</vt:lpstr>
      <vt:lpstr>13. Ekstraordinær finansiering</vt:lpstr>
      <vt:lpstr>14. Udlicitering</vt:lpstr>
      <vt:lpstr>16. Udd.Centret</vt:lpstr>
      <vt:lpstr>17. Fasthold. af kurser</vt:lpstr>
      <vt:lpstr>18. Reduktion serviceniv. adm.</vt:lpstr>
      <vt:lpstr>19. Effektivisering-servicered.</vt:lpstr>
      <vt:lpstr>'Samlet oversigt'!Udskriftstitler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kbjn</dc:creator>
  <cp:lastModifiedBy>Vivi Rasmussen</cp:lastModifiedBy>
  <cp:lastPrinted>2017-03-29T09:21:09Z</cp:lastPrinted>
  <dcterms:created xsi:type="dcterms:W3CDTF">2001-06-25T09:13:00Z</dcterms:created>
  <dcterms:modified xsi:type="dcterms:W3CDTF">2017-04-11T09:13:34Z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Birte Jensen</vt:lpwstr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AcadreLastUpdateDate">
    <vt:lpwstr/>
  </property>
  <property fmtid="{D5CDD505-2E9C-101B-9397-08002B2CF9AE}" pid="6" name="AcadreEntityOrigin">
    <vt:lpwstr>SharePoint</vt:lpwstr>
  </property>
  <property fmtid="{D5CDD505-2E9C-101B-9397-08002B2CF9AE}" pid="7" name="AcadreDocDescription">
    <vt:lpwstr/>
  </property>
  <property fmtid="{D5CDD505-2E9C-101B-9397-08002B2CF9AE}" pid="8" name="AcadreParentItemId">
    <vt:lpwstr/>
  </property>
  <property fmtid="{D5CDD505-2E9C-101B-9397-08002B2CF9AE}" pid="9" name="AcadreUser">
    <vt:lpwstr/>
  </property>
  <property fmtid="{D5CDD505-2E9C-101B-9397-08002B2CF9AE}" pid="10" name="AcadreUploadDate">
    <vt:lpwstr/>
  </property>
  <property fmtid="{D5CDD505-2E9C-101B-9397-08002B2CF9AE}" pid="11" name="AcadreItemId">
    <vt:lpwstr/>
  </property>
  <property fmtid="{D5CDD505-2E9C-101B-9397-08002B2CF9AE}" pid="12" name="AcadreIsJournalized">
    <vt:lpwstr/>
  </property>
  <property fmtid="{D5CDD505-2E9C-101B-9397-08002B2CF9AE}" pid="13" name="MoveToAcadre">
    <vt:lpwstr/>
  </property>
  <property fmtid="{D5CDD505-2E9C-101B-9397-08002B2CF9AE}" pid="14" name="AcadreDocJournalStatus">
    <vt:lpwstr/>
  </property>
  <property fmtid="{D5CDD505-2E9C-101B-9397-08002B2CF9AE}" pid="15" name="AcadreDocCategory">
    <vt:lpwstr/>
  </property>
  <property fmtid="{D5CDD505-2E9C-101B-9397-08002B2CF9AE}" pid="16" name="AcadreDocType">
    <vt:lpwstr/>
  </property>
  <property fmtid="{D5CDD505-2E9C-101B-9397-08002B2CF9AE}" pid="17" name="AcadrePublicAccessLevel">
    <vt:lpwstr/>
  </property>
  <property fmtid="{D5CDD505-2E9C-101B-9397-08002B2CF9AE}" pid="18" name="AcadreCreationDate">
    <vt:lpwstr/>
  </property>
  <property fmtid="{D5CDD505-2E9C-101B-9397-08002B2CF9AE}" pid="19" name="ContentTypeId">
    <vt:lpwstr>0x0101008A75218AD9246A4490E08387CDA26B5F00DB20D1DC71581A4EBAF0E478C934FC65</vt:lpwstr>
  </property>
  <property fmtid="{D5CDD505-2E9C-101B-9397-08002B2CF9AE}" pid="20" name="ContentType">
    <vt:lpwstr>Excel</vt:lpwstr>
  </property>
</Properties>
</file>